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60" activeTab="0"/>
  </bookViews>
  <sheets>
    <sheet name="Table S1" sheetId="1" r:id="rId1"/>
  </sheets>
  <definedNames/>
  <calcPr fullCalcOnLoad="1"/>
</workbook>
</file>

<file path=xl/sharedStrings.xml><?xml version="1.0" encoding="utf-8"?>
<sst xmlns="http://schemas.openxmlformats.org/spreadsheetml/2006/main" count="1167" uniqueCount="432">
  <si>
    <t>Sample ID</t>
  </si>
  <si>
    <t>Sample type</t>
  </si>
  <si>
    <t>Taxon</t>
  </si>
  <si>
    <t>Taxonomic remark</t>
  </si>
  <si>
    <t>Locality</t>
  </si>
  <si>
    <t>Collection date</t>
  </si>
  <si>
    <t>DNA extraction date</t>
  </si>
  <si>
    <t>DNA extraction method*</t>
  </si>
  <si>
    <t>Identification</t>
  </si>
  <si>
    <t>Maximum DNA concentration</t>
  </si>
  <si>
    <t>High-quality reads</t>
  </si>
  <si>
    <t>Scaffold size</t>
  </si>
  <si>
    <t>Confirmed Fungal size</t>
  </si>
  <si>
    <t>% confirmed fungi</t>
  </si>
  <si>
    <t>Mt_rDNA length</t>
  </si>
  <si>
    <t>nu_rDNA length</t>
  </si>
  <si>
    <t>RPB1 length</t>
  </si>
  <si>
    <t>RPB2 length</t>
  </si>
  <si>
    <t>TEF1 length</t>
  </si>
  <si>
    <t>Mt_rDNA_coverage</t>
  </si>
  <si>
    <t>rDNA_coverage</t>
  </si>
  <si>
    <t>RPB1 coverage</t>
  </si>
  <si>
    <t>RPB2 coverage</t>
  </si>
  <si>
    <t>TEF1 coverage</t>
  </si>
  <si>
    <t>Minimum energy ITS1</t>
  </si>
  <si>
    <t>Minimum energy ITS2</t>
  </si>
  <si>
    <t>TU110716</t>
  </si>
  <si>
    <t>Fruit-body</t>
  </si>
  <si>
    <t>Rhizoctonia; /ceratobasidium1</t>
  </si>
  <si>
    <t>lineage representative</t>
  </si>
  <si>
    <t>Australia:NT:Berry Springs</t>
  </si>
  <si>
    <t>Qiagen plant 96-well</t>
  </si>
  <si>
    <t>nd</t>
  </si>
  <si>
    <t>TU110838</t>
  </si>
  <si>
    <t>Thelephorales, Fam. nov.</t>
  </si>
  <si>
    <t>Fam., Gen. Et Sp. Nov</t>
  </si>
  <si>
    <t>Estonia:Läänemaa:Tutimütsi</t>
  </si>
  <si>
    <t>NH4-lysis</t>
  </si>
  <si>
    <t>TU116491</t>
  </si>
  <si>
    <t>Thailand:Chiang Mai:Chiang Dao:Chiang Dao NW</t>
  </si>
  <si>
    <t>TU116531</t>
  </si>
  <si>
    <t>Thailand:Chiang Mai:Fang:Huamereng</t>
  </si>
  <si>
    <t>TU116615</t>
  </si>
  <si>
    <t>TU115426</t>
  </si>
  <si>
    <t>Malaysia:Pasoh</t>
  </si>
  <si>
    <t>2012-08-28 </t>
  </si>
  <si>
    <t>TU116148</t>
  </si>
  <si>
    <t>Atheliales; /atheliales1</t>
  </si>
  <si>
    <t>India:Karnataka:Hebri</t>
  </si>
  <si>
    <t>TU116208</t>
  </si>
  <si>
    <t>Estonia:Tartumaa:Tartu vald:Lülli</t>
  </si>
  <si>
    <t>TU116326</t>
  </si>
  <si>
    <t>Estonia:Saaremaa::Abruka S</t>
  </si>
  <si>
    <t>TU116380</t>
  </si>
  <si>
    <t>Estonia:Põlvamaa:Põlva:Kase 7</t>
  </si>
  <si>
    <t>TU116400</t>
  </si>
  <si>
    <t>Italy::Pantelleria:Montagne Grande topp</t>
  </si>
  <si>
    <t>TU116448</t>
  </si>
  <si>
    <t>Thailand:Chiang Mai::Doi Inthanon S</t>
  </si>
  <si>
    <t>TU116505</t>
  </si>
  <si>
    <t>TU116506</t>
  </si>
  <si>
    <t>TU116517</t>
  </si>
  <si>
    <t>TU116528</t>
  </si>
  <si>
    <t>TU116607</t>
  </si>
  <si>
    <t>TU116680</t>
  </si>
  <si>
    <t>Estonia:Saaremaa:Lümanda:Mäepe wooded meadow</t>
  </si>
  <si>
    <t>TU116699</t>
  </si>
  <si>
    <t>Type species</t>
  </si>
  <si>
    <t>Estonia:Harjumaa::Tutermaa</t>
  </si>
  <si>
    <t>TU118650</t>
  </si>
  <si>
    <t>Hydnellum ferrugineum</t>
  </si>
  <si>
    <t>Estonia:Saaremaa:Kärla</t>
  </si>
  <si>
    <t>TU115333</t>
  </si>
  <si>
    <t>Boletopsis leucomelaena</t>
  </si>
  <si>
    <t>Estonia:Järvamaa:Ambla</t>
  </si>
  <si>
    <t>DAR69412</t>
  </si>
  <si>
    <t>Densospora nuda</t>
  </si>
  <si>
    <t>Holotype</t>
  </si>
  <si>
    <t>Australia</t>
  </si>
  <si>
    <t>1989-08-19 </t>
  </si>
  <si>
    <t>DAR69419</t>
  </si>
  <si>
    <t>Densospora nanospora</t>
  </si>
  <si>
    <t>DAR69421</t>
  </si>
  <si>
    <t>Densospora solicarpa</t>
  </si>
  <si>
    <t>DAR69441</t>
  </si>
  <si>
    <t>Endogone magnospora</t>
  </si>
  <si>
    <t>1991-09-25 </t>
  </si>
  <si>
    <t>TU113361</t>
  </si>
  <si>
    <t>Estonia:Saaremaa ::Kõriska</t>
  </si>
  <si>
    <t>IO577</t>
  </si>
  <si>
    <t>Ectomycorrhiza</t>
  </si>
  <si>
    <t>/tulasnella1</t>
  </si>
  <si>
    <t>Estonia:Võrumaa:Sõmerpalu</t>
  </si>
  <si>
    <t>2010-06-xx</t>
  </si>
  <si>
    <t>KP016</t>
  </si>
  <si>
    <t>/serendipita1</t>
  </si>
  <si>
    <t>Estonia:Tartumaa:Rõka</t>
  </si>
  <si>
    <t>2011-07-xx</t>
  </si>
  <si>
    <t>L3043d</t>
  </si>
  <si>
    <t>unsequenced (Sebacina)</t>
  </si>
  <si>
    <t>Australia:Tasmania:Mount Field National Park</t>
  </si>
  <si>
    <t>2006-08-xx</t>
  </si>
  <si>
    <t>2007-01-xx</t>
  </si>
  <si>
    <t>Roche</t>
  </si>
  <si>
    <t>Sebacina; Sebacina pallida strain TUB 020209 internal transcribed spacer 2 and 28S large subunit ribosomal RNA gene, partial sequence
 704  704  100%  0.0 96%  KF061276.1</t>
  </si>
  <si>
    <t>L3078g</t>
  </si>
  <si>
    <t>/tulasnella2</t>
  </si>
  <si>
    <t>MOBIO soil 100</t>
  </si>
  <si>
    <t>L3136g</t>
  </si>
  <si>
    <t>unsequenced (unidentified)</t>
  </si>
  <si>
    <t>none</t>
  </si>
  <si>
    <t>L3161g</t>
  </si>
  <si>
    <t>unsequenced (Discinella)</t>
  </si>
  <si>
    <t>Discinella;  Discinella terrestris voucher PDD:89062 18S ribosomal RNA gene, partial sequence; internal transcribed spacer 1, 5.8S ribosomal RNA gene, and internal transcribed spacer 2, complete sequence; and 28S ribosomal RNA gene, partial sequence
 1550  1550  100%  0.0 88%  GU222294</t>
  </si>
  <si>
    <t>L3185g</t>
  </si>
  <si>
    <t>unsequenced (#TAS2)</t>
  </si>
  <si>
    <t>Inocybe australiensis;  Inocybe australiensis strain PBM3351 small subunit ribosomal RNA gene, partial sequence; internal transcribed spacer 1, 5.8S ribosomal RNA gene, and internal transcribed spacer 2, complete sequence; and large subunit ribosomal RNA gene, partial sequence
 1208  1208  100%  0.0 100%  KJ756469.1</t>
  </si>
  <si>
    <t>L3196a</t>
  </si>
  <si>
    <t>Phire lysis</t>
  </si>
  <si>
    <t>L3196g</t>
  </si>
  <si>
    <t>L3273b</t>
  </si>
  <si>
    <t>/helotiales5</t>
  </si>
  <si>
    <t>L3289</t>
  </si>
  <si>
    <t>/helotiales4</t>
  </si>
  <si>
    <t>L3371b</t>
  </si>
  <si>
    <t>/helotiales3</t>
  </si>
  <si>
    <t>L3581g</t>
  </si>
  <si>
    <t>/helotiales6</t>
  </si>
  <si>
    <t>Australia:Tasmania:Warra</t>
  </si>
  <si>
    <t>2006-12-xx</t>
  </si>
  <si>
    <t>L3619g</t>
  </si>
  <si>
    <t>/densospora</t>
  </si>
  <si>
    <t>L7664</t>
  </si>
  <si>
    <t>/sordariales1</t>
  </si>
  <si>
    <t>Madagascar:Toliara:Mandena</t>
  </si>
  <si>
    <t>2010-03-xx</t>
  </si>
  <si>
    <t>L8253</t>
  </si>
  <si>
    <t>/pyronemataceae1</t>
  </si>
  <si>
    <t>2010-07-xx</t>
  </si>
  <si>
    <t>L8574J</t>
  </si>
  <si>
    <t>unsequenced (Tomentella)</t>
  </si>
  <si>
    <t>Estonia:Saaremaa::Abruka</t>
  </si>
  <si>
    <t>Tomentella;  Tomentella bryophila isolate FFP1020 18S ribosomal RNA gene, internal transcribed spacer 1, 5.8S ribosomal RNA gene, internal transcribed spacer 2, and 28S ribosomal RNA gene, region
 904  904  100%  0.0 93%  JQ711917.1</t>
  </si>
  <si>
    <t>L8601L</t>
  </si>
  <si>
    <t>/pyronemataceae2</t>
  </si>
  <si>
    <t>Estonia:Viljandimaa::Polli</t>
  </si>
  <si>
    <t>L8623J</t>
  </si>
  <si>
    <t>unsequenced (Helvella)</t>
  </si>
  <si>
    <t>Estonia:Saaremaa::Kuressaare castle park</t>
  </si>
  <si>
    <t>Helvella;  Helvella elastica isolate PA7 18S ribosomal RNA gene, partial sequence; internal transcribed spacer 1, 5.8S ribosomal RNA gene, and internal transcribed spacer 2, complete sequence; and 28S ribosomal RNA gene, partial sequence
 268  268  60%  3e-68 95%  KR019787.1</t>
  </si>
  <si>
    <t>L874</t>
  </si>
  <si>
    <t>/helotiales2</t>
  </si>
  <si>
    <t>Estonia:Pärnumaa:Sookuninga</t>
  </si>
  <si>
    <t>2005-07-xx</t>
  </si>
  <si>
    <t>2005-11-xx</t>
  </si>
  <si>
    <t>L8748B</t>
  </si>
  <si>
    <t>/helotiales7, putative lineage</t>
  </si>
  <si>
    <t>lineage representAM2:AN48</t>
  </si>
  <si>
    <t>Estonia:Saaremaa:Kärla:Kaarmise</t>
  </si>
  <si>
    <t>L8760B</t>
  </si>
  <si>
    <t>/sordariales2</t>
  </si>
  <si>
    <t>Estonia:Saaremaa:Lümanda:Elda pank</t>
  </si>
  <si>
    <t>L8970d</t>
  </si>
  <si>
    <t>unsequenced (Tricholoma fulvum)</t>
  </si>
  <si>
    <t>Estonia:Tartumaa:Nõo:Nõgiaru</t>
  </si>
  <si>
    <t>Tricholoma fulvum; Tricholoma fulvum voucher ID PAN 754 internal transcribed spacer 1, partial sequence; 5.8S ribosomal RNA gene and internal transcribed spacer 2, complete sequence; and 28S ribosomal RNA gene, partial sequence
 1146  1146  100%  0.0 100%  KM085370.1</t>
  </si>
  <si>
    <t>L9188J</t>
  </si>
  <si>
    <t>unsequenced (Tulasnella)</t>
  </si>
  <si>
    <t>Estonia:Saaremaa::Abruka W</t>
  </si>
  <si>
    <t>Tulasnella;  Uncultured Tulasnellaceae clone CF36 18S ribosomal RNA gene, partial sequence; internal transcribed spacer 1, 5.8S ribosomal RNA gene, and internal transcribed spacer 2, complete sequence; and 28S ribosomal RNA gene, partial sequence
 922  922  94%  0.0 89%  GQ241858.1</t>
  </si>
  <si>
    <t>L9238J</t>
  </si>
  <si>
    <t>unsequenced (Fischerula macrospora)</t>
  </si>
  <si>
    <t>Estonia:Läänemaa::Tutimütsi</t>
  </si>
  <si>
    <t>Fischerula macrospora;  Fischerula macrospora voucher AH38892 18S ribosomal RNA gene, partial sequence; internal transcribed spacer 1, 5.8S ribosomal RNA gene, and internal transcribed spacer 2, complete sequence; and 28S ribosomal RNA gene, partial sequence
 597  597  97%  5e-167 97%  JN048882.1</t>
  </si>
  <si>
    <t>L9302J</t>
  </si>
  <si>
    <t>unsequenced (Geopora)</t>
  </si>
  <si>
    <t>Estonia:Tartumaa:Ülenurme:Soosilla</t>
  </si>
  <si>
    <t>Geopora  Geopora sp. TAA 192232 partial 18S rRNA gene, ITS1, 5.8S rRNA gene and ITS2, specimen voucher TAA 192232
 538  538  95%  2e-149 99%  FM206420.1</t>
  </si>
  <si>
    <t>N120</t>
  </si>
  <si>
    <t>/ceratobasidium2</t>
  </si>
  <si>
    <t>Estonia:Tartumaa:Järvselja</t>
  </si>
  <si>
    <t>2008-09-xx</t>
  </si>
  <si>
    <t>TAAM 182408</t>
  </si>
  <si>
    <t>Larissia pyrola</t>
  </si>
  <si>
    <t>Russia:Chukotka</t>
  </si>
  <si>
    <t>1980-xx-xx</t>
  </si>
  <si>
    <t>TAAM 190020</t>
  </si>
  <si>
    <t>Arctomollisia kolymensis</t>
  </si>
  <si>
    <t>Russia:Magadan</t>
  </si>
  <si>
    <t>1975-xx-xx</t>
  </si>
  <si>
    <t>TAAM 042608</t>
  </si>
  <si>
    <t>Rutstroemia juglandis</t>
  </si>
  <si>
    <t>Russia:Primorje</t>
  </si>
  <si>
    <t>1961-xx-xx</t>
  </si>
  <si>
    <t>TAAM 137803</t>
  </si>
  <si>
    <t>Sarconiptera vinacea</t>
  </si>
  <si>
    <t>Greenland</t>
  </si>
  <si>
    <t>2000-xx-xx</t>
  </si>
  <si>
    <t>TAAM 194916</t>
  </si>
  <si>
    <t>Lasiomollisia phalaridis</t>
  </si>
  <si>
    <t>Sweden</t>
  </si>
  <si>
    <t>2003-xx-xx</t>
  </si>
  <si>
    <t>TRON3.1</t>
  </si>
  <si>
    <t>/agaricomycetes1</t>
  </si>
  <si>
    <t>Argentina:Neuquen:Lanin National Park</t>
  </si>
  <si>
    <t>2012-04-xx</t>
  </si>
  <si>
    <t>TU105081</t>
  </si>
  <si>
    <t>Seychelles:Anse Major</t>
  </si>
  <si>
    <t>2006-04-xx</t>
  </si>
  <si>
    <t>TS1000</t>
  </si>
  <si>
    <t>/genea-humaria</t>
  </si>
  <si>
    <t>Estonia:Tartu:Piima</t>
  </si>
  <si>
    <t>2012-06-xx</t>
  </si>
  <si>
    <t>TU100364</t>
  </si>
  <si>
    <t>Odontia cf. fibrosa</t>
  </si>
  <si>
    <t>2006-08-04 </t>
  </si>
  <si>
    <t>TU108377</t>
  </si>
  <si>
    <t>Thelephora terrestris</t>
  </si>
  <si>
    <t>Estonia:Pärnu maakond:Võidula</t>
  </si>
  <si>
    <t>2009-08-26 </t>
  </si>
  <si>
    <t>TU115235</t>
  </si>
  <si>
    <t>Thelephorales Fam. nov.</t>
  </si>
  <si>
    <t>Venezuela:Estad. Amazonas:Yutaje</t>
  </si>
  <si>
    <t>1997-06-12 </t>
  </si>
  <si>
    <t>Pseudotomentella humicola</t>
  </si>
  <si>
    <t>Norway</t>
  </si>
  <si>
    <t>1997-xx-xx</t>
  </si>
  <si>
    <t>CTAB</t>
  </si>
  <si>
    <t>Lenzitopsis oxycedri</t>
  </si>
  <si>
    <t>Spain:Guadalajara:Tamajon</t>
  </si>
  <si>
    <t>1991-04-26 </t>
  </si>
  <si>
    <t>TAAM 181146</t>
  </si>
  <si>
    <t>Bankera violascens</t>
  </si>
  <si>
    <t>Estonia:Saaremaa:Pedaja Reserve</t>
  </si>
  <si>
    <t>2001-09-25 </t>
  </si>
  <si>
    <t>Tomentella subamyloidea</t>
  </si>
  <si>
    <t>Isotype</t>
  </si>
  <si>
    <t>2001-xx-xx</t>
  </si>
  <si>
    <t>TAAM 159500</t>
  </si>
  <si>
    <t>Pseudotomentella_atrofusca</t>
  </si>
  <si>
    <t>Estonia:Ida-Virumaa:Kaukvere</t>
  </si>
  <si>
    <t>2004-xx-xx</t>
  </si>
  <si>
    <t>Pseudotomentella fumosa</t>
  </si>
  <si>
    <t>holotype</t>
  </si>
  <si>
    <t>USA</t>
  </si>
  <si>
    <t>1972-xx-xx</t>
  </si>
  <si>
    <t>2007-xx-xx</t>
  </si>
  <si>
    <t>Pseudotomentella molybdea</t>
  </si>
  <si>
    <t>1974-xx-xx</t>
  </si>
  <si>
    <t>UK658</t>
  </si>
  <si>
    <t>Pseudotomentella kaniksuensis</t>
  </si>
  <si>
    <t>1981-xx-xx</t>
  </si>
  <si>
    <t>Pseudotomentella griseopergamacea</t>
  </si>
  <si>
    <t>TU100663</t>
  </si>
  <si>
    <t>Sarcodon squamosus</t>
  </si>
  <si>
    <t>Estonia:Põlvamaa:Värska</t>
  </si>
  <si>
    <t>2006-10-06 </t>
  </si>
  <si>
    <t>TU108089</t>
  </si>
  <si>
    <t>Phellodon tomentosus</t>
  </si>
  <si>
    <t>Canada:Newfoundland</t>
  </si>
  <si>
    <t>TU108047</t>
  </si>
  <si>
    <t>Pseudotomentella mucidula</t>
  </si>
  <si>
    <t>TU100021</t>
  </si>
  <si>
    <t>Pseudotomentella sp. nov.</t>
  </si>
  <si>
    <t>putative holotype</t>
  </si>
  <si>
    <t>Costa Rica:Coto Brus:Sabalito</t>
  </si>
  <si>
    <t>TU115270</t>
  </si>
  <si>
    <t>Pseudotomentella italica, comb.ined.</t>
  </si>
  <si>
    <t>putative type species</t>
  </si>
  <si>
    <t>Russia</t>
  </si>
  <si>
    <t>2008-08-09 </t>
  </si>
  <si>
    <t>TAAM 166877</t>
  </si>
  <si>
    <t>Tomentella ferruginea</t>
  </si>
  <si>
    <t>Estonia:Lääne maakond:Matsalu Nat. Reserve</t>
  </si>
  <si>
    <t>TU108357</t>
  </si>
  <si>
    <t>Pseudotomentella armata, comb. Ined</t>
  </si>
  <si>
    <t>Gabon:Libreville</t>
  </si>
  <si>
    <t>2009-05-08 </t>
  </si>
  <si>
    <t>TU108291</t>
  </si>
  <si>
    <t>Tomentella sp. nov.</t>
  </si>
  <si>
    <t>Gabon:Crystal Mountains</t>
  </si>
  <si>
    <t>2009-05-01 </t>
  </si>
  <si>
    <t>TU108482</t>
  </si>
  <si>
    <t>Thelephorales</t>
  </si>
  <si>
    <t>Madagascar:Toliara:Manangotry</t>
  </si>
  <si>
    <t>2010-03-17 </t>
  </si>
  <si>
    <t>2010-xx-xx</t>
  </si>
  <si>
    <t>TU115221</t>
  </si>
  <si>
    <t>Ukraine:Donetsk Oblast:Krasnyi Liman</t>
  </si>
  <si>
    <t>TU108144</t>
  </si>
  <si>
    <t>Tomentellopsis echinospora</t>
  </si>
  <si>
    <t>Estonia:Läänemaa:Vormsi</t>
  </si>
  <si>
    <t>TU100621</t>
  </si>
  <si>
    <t>Amaurodon_mustialaensis</t>
  </si>
  <si>
    <t>Estonia:Ida-Virumaa:Kurtna</t>
  </si>
  <si>
    <t>Mix24</t>
  </si>
  <si>
    <t>Mock community</t>
  </si>
  <si>
    <t>S160</t>
  </si>
  <si>
    <t>soil</t>
  </si>
  <si>
    <t>Mobio soil 10</t>
  </si>
  <si>
    <t>AV116</t>
  </si>
  <si>
    <t>*DNA Extraction methods:</t>
  </si>
  <si>
    <t>Qiagen Plant 96-well</t>
  </si>
  <si>
    <t>Samples extracted using Qiagen Dneasy Plant 96 kit (Qiagen Gmbh, Berlin, Germany), following manufacturer's instructions</t>
  </si>
  <si>
    <t>Samples extracted using 'High Pure PCR template preparation kit for isolation of nucleic acids from mammalian tissue' (Roche Applied Science, Indianapolis, IN, USA) as modified by Tedersoo (2007)</t>
  </si>
  <si>
    <t>Samples extracted using PowerSoil DNA Isolation 100 Kit (MoBio, Carlsbad, CA, USA), according to the manufacturer’s instructions</t>
  </si>
  <si>
    <t xml:space="preserve">Samples extracted using Thermo Scientific Phire Plant Direct PCR Kit (Thermo Scentific, Waltham, MA, USA) according to manufacturer’s instructions. </t>
  </si>
  <si>
    <t xml:space="preserve">Samples extracted using the traditional CTAB-based protocol as described in Tedersoo et al. (2003). </t>
  </si>
  <si>
    <t>Samples extracted using PowerMax Soil DNA Isolation 10 Kit (MoBio, Carlsbad, CA, USA) according to the manufacurer’s protocols.</t>
  </si>
  <si>
    <t>Colombia:Varillal:El Zafire</t>
  </si>
  <si>
    <t>Canada:NF:Corner Brook</t>
  </si>
  <si>
    <t>TU115206</t>
  </si>
  <si>
    <t>TU123535</t>
  </si>
  <si>
    <t>TU100990</t>
  </si>
  <si>
    <t>FP133500</t>
  </si>
  <si>
    <t>FP133840</t>
  </si>
  <si>
    <t>SSMF695-4961</t>
  </si>
  <si>
    <t>Australia:WA:Nannup</t>
  </si>
  <si>
    <t>58.435</t>
  </si>
  <si>
    <t>22.94</t>
  </si>
  <si>
    <t>-42.682</t>
  </si>
  <si>
    <t>146.703</t>
  </si>
  <si>
    <t>-43.667</t>
  </si>
  <si>
    <t>146.667</t>
  </si>
  <si>
    <t>146.67</t>
  </si>
  <si>
    <t>-66.1</t>
  </si>
  <si>
    <t>Latitude</t>
  </si>
  <si>
    <t>Longitude</t>
  </si>
  <si>
    <t>Benin</t>
  </si>
  <si>
    <t>Helvella</t>
  </si>
  <si>
    <t>Cantharellus</t>
  </si>
  <si>
    <t>Pezizaceae</t>
  </si>
  <si>
    <t>Hydnum</t>
  </si>
  <si>
    <t>Clavulina</t>
  </si>
  <si>
    <t>Coltricia</t>
  </si>
  <si>
    <t>Endogone</t>
  </si>
  <si>
    <t>Glomus macrocarpum</t>
  </si>
  <si>
    <t>Accession</t>
  </si>
  <si>
    <t>SAMN04578167</t>
  </si>
  <si>
    <t>SAMN04578168</t>
  </si>
  <si>
    <t>SAMN04578169</t>
  </si>
  <si>
    <t>SAMN04578170</t>
  </si>
  <si>
    <t>SAMN04578171</t>
  </si>
  <si>
    <t>SAMN04578172</t>
  </si>
  <si>
    <t>SAMN04578173</t>
  </si>
  <si>
    <t>SAMN04578174</t>
  </si>
  <si>
    <t>SAMN04578175</t>
  </si>
  <si>
    <t>SAMN04578176</t>
  </si>
  <si>
    <t>SAMN04578177</t>
  </si>
  <si>
    <t>SAMN04578178</t>
  </si>
  <si>
    <t>SAMN04578179</t>
  </si>
  <si>
    <t>SAMN04578180</t>
  </si>
  <si>
    <t>SAMN04578181</t>
  </si>
  <si>
    <t>SAMN04578182</t>
  </si>
  <si>
    <t>SAMN04578183</t>
  </si>
  <si>
    <t>SAMN04578184</t>
  </si>
  <si>
    <t>SAMN04578185</t>
  </si>
  <si>
    <t>SAMN04578186</t>
  </si>
  <si>
    <t>SAMN04578187</t>
  </si>
  <si>
    <t>SAMN04578188</t>
  </si>
  <si>
    <t>SAMN04578189</t>
  </si>
  <si>
    <t>SAMN04578190</t>
  </si>
  <si>
    <t>SAMN04578191</t>
  </si>
  <si>
    <t>SAMN04578192</t>
  </si>
  <si>
    <t>SAMN04578193</t>
  </si>
  <si>
    <t>SAMN04578194</t>
  </si>
  <si>
    <t>SAMN04578195</t>
  </si>
  <si>
    <t>SAMN04578196</t>
  </si>
  <si>
    <t>SAMN04578197</t>
  </si>
  <si>
    <t>SAMN04578198</t>
  </si>
  <si>
    <t>SAMN04578199</t>
  </si>
  <si>
    <t>SAMN04578200</t>
  </si>
  <si>
    <t>SAMN04578201</t>
  </si>
  <si>
    <t>SAMN04578202</t>
  </si>
  <si>
    <t>SAMN04578203</t>
  </si>
  <si>
    <t>SAMN04578204</t>
  </si>
  <si>
    <t>SAMN04578205</t>
  </si>
  <si>
    <t>SAMN04578206</t>
  </si>
  <si>
    <t>SAMN04578207</t>
  </si>
  <si>
    <t>SAMN04578208</t>
  </si>
  <si>
    <t>SAMN04578209</t>
  </si>
  <si>
    <t>SAMN04578210</t>
  </si>
  <si>
    <t>SAMN04578211</t>
  </si>
  <si>
    <t>SAMN04578212</t>
  </si>
  <si>
    <t>SAMN04578213</t>
  </si>
  <si>
    <t>SAMN04578214</t>
  </si>
  <si>
    <t>SAMN04578215</t>
  </si>
  <si>
    <t>SAMN04578216</t>
  </si>
  <si>
    <t>SAMN04578217</t>
  </si>
  <si>
    <t>SAMN04578218</t>
  </si>
  <si>
    <t>SAMN04578219</t>
  </si>
  <si>
    <t>SAMN04578220</t>
  </si>
  <si>
    <t>SAMN04578221</t>
  </si>
  <si>
    <t>SAMN04578222</t>
  </si>
  <si>
    <t>SAMN04578223</t>
  </si>
  <si>
    <t>SAMN04578224</t>
  </si>
  <si>
    <t>SAMN04578225</t>
  </si>
  <si>
    <t>SAMN04578226</t>
  </si>
  <si>
    <t>SAMN04578227</t>
  </si>
  <si>
    <t>SAMN04578228</t>
  </si>
  <si>
    <t>SAMN04578229</t>
  </si>
  <si>
    <t>SAMN04578230</t>
  </si>
  <si>
    <t>SAMN04578231</t>
  </si>
  <si>
    <t>SAMN04578232</t>
  </si>
  <si>
    <t>SAMN04578233</t>
  </si>
  <si>
    <t>SAMN04578234</t>
  </si>
  <si>
    <t>SAMN04578235</t>
  </si>
  <si>
    <t>SAMN04578236</t>
  </si>
  <si>
    <t>SAMN04578237</t>
  </si>
  <si>
    <t>SAMN04578238</t>
  </si>
  <si>
    <t>SAMN04578239</t>
  </si>
  <si>
    <t>SAMN04578240</t>
  </si>
  <si>
    <t>SAMN04578241</t>
  </si>
  <si>
    <t>SAMN04578242</t>
  </si>
  <si>
    <t>SAMN04578243</t>
  </si>
  <si>
    <t>SAMN04578244</t>
  </si>
  <si>
    <t>SAMN04578245</t>
  </si>
  <si>
    <t>SAMN04578246</t>
  </si>
  <si>
    <t>SAMN04578247</t>
  </si>
  <si>
    <t>SAMN04578248</t>
  </si>
  <si>
    <t>SAMN04578249</t>
  </si>
  <si>
    <t>SAMN04578250</t>
  </si>
  <si>
    <t>SAMN04578251</t>
  </si>
  <si>
    <t>SAMN04578252</t>
  </si>
  <si>
    <t>SAMN04578253</t>
  </si>
  <si>
    <t>SAMN04578254</t>
  </si>
  <si>
    <t>Samples incubated in lysis buffer (0.8 M Tris-HCl, 0.2 M
(NH4)2SO4, 0.2% w/v Tween-20; Solis BioDyne, Tartu, Estonia) using
a proteinase K method (100 ml lysis buffer and 2.5 ml proteinase K;
incubation at 56 *C for 24 h and at 98  C for 15 min)</t>
  </si>
  <si>
    <t>Mobio soil 100</t>
  </si>
  <si>
    <t>Reads (total)</t>
  </si>
  <si>
    <t>Genome coverage (full genes, %)</t>
  </si>
  <si>
    <t>Genome coverage (partial genes, %)</t>
  </si>
  <si>
    <t>Table S1. Full information and metadata about the genomic and metagenomic samples.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</si>
</sst>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5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35" fillId="0" borderId="0" xfId="55" applyNumberFormat="1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0" fontId="35" fillId="0" borderId="11" xfId="0" applyFont="1" applyFill="1" applyBorder="1" applyAlignment="1">
      <alignment/>
    </xf>
    <xf numFmtId="0" fontId="35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left"/>
    </xf>
    <xf numFmtId="164" fontId="35" fillId="0" borderId="11" xfId="0" applyNumberFormat="1" applyFont="1" applyFill="1" applyBorder="1" applyAlignment="1">
      <alignment horizontal="left"/>
    </xf>
    <xf numFmtId="2" fontId="35" fillId="0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right"/>
    </xf>
    <xf numFmtId="0" fontId="35" fillId="0" borderId="11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5.140625" style="1" customWidth="1"/>
    <col min="2" max="2" width="17.57421875" style="1" customWidth="1"/>
    <col min="3" max="3" width="18.28125" style="1" customWidth="1"/>
    <col min="4" max="4" width="26.57421875" style="1" customWidth="1"/>
    <col min="5" max="5" width="12.140625" style="1" customWidth="1"/>
    <col min="6" max="6" width="29.421875" style="1" customWidth="1"/>
    <col min="7" max="7" width="17.28125" style="1" customWidth="1"/>
    <col min="8" max="8" width="11.7109375" style="2" customWidth="1"/>
    <col min="9" max="9" width="11.8515625" style="2" customWidth="1"/>
    <col min="10" max="10" width="14.140625" style="2" customWidth="1"/>
    <col min="11" max="11" width="14.28125" style="1" customWidth="1"/>
    <col min="12" max="12" width="9.140625" style="1" customWidth="1"/>
    <col min="13" max="13" width="13.140625" style="5" customWidth="1"/>
    <col min="14" max="15" width="10.140625" style="5" bestFit="1" customWidth="1"/>
    <col min="16" max="16" width="11.28125" style="5" bestFit="1" customWidth="1"/>
    <col min="17" max="17" width="10.140625" style="5" bestFit="1" customWidth="1"/>
    <col min="18" max="28" width="9.421875" style="5" bestFit="1" customWidth="1"/>
    <col min="29" max="30" width="9.140625" style="5" bestFit="1" customWidth="1"/>
    <col min="31" max="32" width="9.421875" style="5" bestFit="1" customWidth="1"/>
    <col min="33" max="16384" width="9.140625" style="1" customWidth="1"/>
  </cols>
  <sheetData>
    <row r="1" ht="15">
      <c r="A1" s="1" t="s">
        <v>431</v>
      </c>
    </row>
    <row r="2" spans="1:32" ht="15">
      <c r="A2" s="21" t="s">
        <v>0</v>
      </c>
      <c r="B2" s="21" t="s">
        <v>337</v>
      </c>
      <c r="C2" s="21" t="s">
        <v>1</v>
      </c>
      <c r="D2" s="21" t="s">
        <v>2</v>
      </c>
      <c r="E2" s="21" t="s">
        <v>8</v>
      </c>
      <c r="F2" s="21" t="s">
        <v>3</v>
      </c>
      <c r="G2" s="21" t="s">
        <v>4</v>
      </c>
      <c r="H2" s="22" t="s">
        <v>326</v>
      </c>
      <c r="I2" s="22" t="s">
        <v>327</v>
      </c>
      <c r="J2" s="22" t="s">
        <v>5</v>
      </c>
      <c r="K2" s="22" t="s">
        <v>6</v>
      </c>
      <c r="L2" s="22" t="s">
        <v>7</v>
      </c>
      <c r="M2" s="22" t="s">
        <v>9</v>
      </c>
      <c r="N2" s="22" t="s">
        <v>428</v>
      </c>
      <c r="O2" s="22" t="s">
        <v>10</v>
      </c>
      <c r="P2" s="22" t="s">
        <v>11</v>
      </c>
      <c r="Q2" s="22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19</v>
      </c>
      <c r="Y2" s="22" t="s">
        <v>20</v>
      </c>
      <c r="Z2" s="22" t="s">
        <v>21</v>
      </c>
      <c r="AA2" s="22" t="s">
        <v>22</v>
      </c>
      <c r="AB2" s="22" t="s">
        <v>23</v>
      </c>
      <c r="AC2" s="22" t="s">
        <v>429</v>
      </c>
      <c r="AD2" s="22" t="s">
        <v>430</v>
      </c>
      <c r="AE2" s="22" t="s">
        <v>24</v>
      </c>
      <c r="AF2" s="22" t="s">
        <v>25</v>
      </c>
    </row>
    <row r="3" spans="1:32" ht="15">
      <c r="A3" s="7" t="s">
        <v>26</v>
      </c>
      <c r="B3" s="7" t="s">
        <v>338</v>
      </c>
      <c r="C3" s="7" t="s">
        <v>27</v>
      </c>
      <c r="D3" s="7" t="s">
        <v>28</v>
      </c>
      <c r="E3" s="7"/>
      <c r="F3" s="7" t="s">
        <v>29</v>
      </c>
      <c r="G3" s="7" t="s">
        <v>30</v>
      </c>
      <c r="H3" s="8">
        <v>-12.6725</v>
      </c>
      <c r="I3" s="8">
        <v>131.070833333333</v>
      </c>
      <c r="J3" s="9">
        <v>40883</v>
      </c>
      <c r="K3" s="9">
        <v>40910</v>
      </c>
      <c r="L3" s="7" t="s">
        <v>31</v>
      </c>
      <c r="M3" s="10">
        <v>0.279</v>
      </c>
      <c r="N3" s="11">
        <v>2532</v>
      </c>
      <c r="O3" s="11">
        <v>1486</v>
      </c>
      <c r="P3" s="11">
        <v>14119</v>
      </c>
      <c r="Q3" s="11">
        <v>453</v>
      </c>
      <c r="R3" s="11">
        <v>3.208442524258092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 t="s">
        <v>32</v>
      </c>
      <c r="Y3" s="11" t="s">
        <v>32</v>
      </c>
      <c r="Z3" s="11" t="s">
        <v>32</v>
      </c>
      <c r="AA3" s="11" t="s">
        <v>32</v>
      </c>
      <c r="AB3" s="11" t="s">
        <v>32</v>
      </c>
      <c r="AC3" s="11" t="s">
        <v>32</v>
      </c>
      <c r="AD3" s="11" t="s">
        <v>32</v>
      </c>
      <c r="AE3" s="11" t="s">
        <v>32</v>
      </c>
      <c r="AF3" s="11" t="s">
        <v>32</v>
      </c>
    </row>
    <row r="4" spans="1:32" ht="15">
      <c r="A4" s="7" t="s">
        <v>33</v>
      </c>
      <c r="B4" s="7" t="s">
        <v>339</v>
      </c>
      <c r="C4" s="7" t="s">
        <v>27</v>
      </c>
      <c r="D4" s="7" t="s">
        <v>34</v>
      </c>
      <c r="E4" s="7"/>
      <c r="F4" s="7" t="s">
        <v>35</v>
      </c>
      <c r="G4" s="7" t="s">
        <v>36</v>
      </c>
      <c r="H4" s="18">
        <v>58.95314</v>
      </c>
      <c r="I4" s="18">
        <v>23.70151</v>
      </c>
      <c r="J4" s="9">
        <v>41176</v>
      </c>
      <c r="K4" s="9">
        <v>41183</v>
      </c>
      <c r="L4" s="7" t="s">
        <v>37</v>
      </c>
      <c r="M4" s="10">
        <v>0.128</v>
      </c>
      <c r="N4" s="11">
        <v>131384</v>
      </c>
      <c r="O4" s="11">
        <v>111547</v>
      </c>
      <c r="P4" s="11">
        <v>1209816</v>
      </c>
      <c r="Q4" s="11">
        <v>63292</v>
      </c>
      <c r="R4" s="11">
        <v>5.231539341519702</v>
      </c>
      <c r="S4" s="11">
        <v>247</v>
      </c>
      <c r="T4" s="11">
        <v>296</v>
      </c>
      <c r="U4" s="11">
        <v>0</v>
      </c>
      <c r="V4" s="11">
        <v>0</v>
      </c>
      <c r="W4" s="11">
        <v>0</v>
      </c>
      <c r="X4" s="11" t="s">
        <v>32</v>
      </c>
      <c r="Y4" s="11" t="s">
        <v>32</v>
      </c>
      <c r="Z4" s="11" t="s">
        <v>32</v>
      </c>
      <c r="AA4" s="11" t="s">
        <v>32</v>
      </c>
      <c r="AB4" s="11" t="s">
        <v>32</v>
      </c>
      <c r="AC4" s="11" t="s">
        <v>32</v>
      </c>
      <c r="AD4" s="11" t="s">
        <v>32</v>
      </c>
      <c r="AE4" s="11" t="s">
        <v>32</v>
      </c>
      <c r="AF4" s="11" t="s">
        <v>32</v>
      </c>
    </row>
    <row r="5" spans="1:32" ht="15">
      <c r="A5" s="7" t="s">
        <v>38</v>
      </c>
      <c r="B5" s="7" t="s">
        <v>340</v>
      </c>
      <c r="C5" s="7" t="s">
        <v>27</v>
      </c>
      <c r="D5" s="7" t="s">
        <v>329</v>
      </c>
      <c r="E5" s="7"/>
      <c r="F5" s="7"/>
      <c r="G5" s="7" t="s">
        <v>39</v>
      </c>
      <c r="H5" s="8">
        <v>19.41</v>
      </c>
      <c r="I5" s="8">
        <v>98.86</v>
      </c>
      <c r="J5" s="9">
        <v>41862</v>
      </c>
      <c r="K5" s="9">
        <v>41883</v>
      </c>
      <c r="L5" s="7" t="s">
        <v>37</v>
      </c>
      <c r="M5" s="11">
        <v>0.567</v>
      </c>
      <c r="N5" s="11">
        <v>7864772</v>
      </c>
      <c r="O5" s="11">
        <v>6968839</v>
      </c>
      <c r="P5" s="11">
        <v>34009776</v>
      </c>
      <c r="Q5" s="11">
        <v>450254</v>
      </c>
      <c r="R5" s="11">
        <v>1.323895811604287</v>
      </c>
      <c r="S5" s="11">
        <v>460</v>
      </c>
      <c r="T5" s="11">
        <v>2387</v>
      </c>
      <c r="U5" s="11">
        <v>0</v>
      </c>
      <c r="V5" s="11">
        <v>0</v>
      </c>
      <c r="W5" s="11">
        <v>0</v>
      </c>
      <c r="X5" s="11" t="s">
        <v>32</v>
      </c>
      <c r="Y5" s="11" t="s">
        <v>32</v>
      </c>
      <c r="Z5" s="11" t="s">
        <v>32</v>
      </c>
      <c r="AA5" s="11" t="s">
        <v>32</v>
      </c>
      <c r="AB5" s="11" t="s">
        <v>32</v>
      </c>
      <c r="AC5" s="11">
        <v>4.84</v>
      </c>
      <c r="AD5" s="11">
        <v>6.45</v>
      </c>
      <c r="AE5" s="11" t="s">
        <v>32</v>
      </c>
      <c r="AF5" s="11">
        <v>-64.8</v>
      </c>
    </row>
    <row r="6" spans="1:32" ht="15">
      <c r="A6" s="7" t="s">
        <v>40</v>
      </c>
      <c r="B6" s="7" t="s">
        <v>341</v>
      </c>
      <c r="C6" s="7" t="s">
        <v>27</v>
      </c>
      <c r="D6" s="7" t="s">
        <v>329</v>
      </c>
      <c r="E6" s="7"/>
      <c r="F6" s="7"/>
      <c r="G6" s="7" t="s">
        <v>41</v>
      </c>
      <c r="H6" s="18">
        <v>20.08</v>
      </c>
      <c r="I6" s="18">
        <v>99.16</v>
      </c>
      <c r="J6" s="9">
        <v>41863</v>
      </c>
      <c r="K6" s="9">
        <v>41883</v>
      </c>
      <c r="L6" s="7" t="s">
        <v>37</v>
      </c>
      <c r="M6" s="10">
        <v>0.162</v>
      </c>
      <c r="N6" s="11">
        <v>6628952</v>
      </c>
      <c r="O6" s="11">
        <v>5780997</v>
      </c>
      <c r="P6" s="11">
        <v>31639798</v>
      </c>
      <c r="Q6" s="11">
        <v>482497</v>
      </c>
      <c r="R6" s="11">
        <v>1.5249686486620426</v>
      </c>
      <c r="S6" s="11">
        <v>0</v>
      </c>
      <c r="T6" s="11">
        <v>688</v>
      </c>
      <c r="U6" s="11">
        <v>0</v>
      </c>
      <c r="V6" s="11">
        <v>0</v>
      </c>
      <c r="W6" s="11">
        <v>0</v>
      </c>
      <c r="X6" s="11" t="s">
        <v>32</v>
      </c>
      <c r="Y6" s="11" t="s">
        <v>32</v>
      </c>
      <c r="Z6" s="11" t="s">
        <v>32</v>
      </c>
      <c r="AA6" s="11" t="s">
        <v>32</v>
      </c>
      <c r="AB6" s="11" t="s">
        <v>32</v>
      </c>
      <c r="AC6" s="11">
        <v>4.03</v>
      </c>
      <c r="AD6" s="11">
        <v>5.65</v>
      </c>
      <c r="AE6" s="11" t="s">
        <v>32</v>
      </c>
      <c r="AF6" s="11" t="s">
        <v>32</v>
      </c>
    </row>
    <row r="7" spans="1:32" ht="15">
      <c r="A7" s="7" t="s">
        <v>42</v>
      </c>
      <c r="B7" s="7" t="s">
        <v>342</v>
      </c>
      <c r="C7" s="7" t="s">
        <v>27</v>
      </c>
      <c r="D7" s="7" t="s">
        <v>329</v>
      </c>
      <c r="E7" s="7"/>
      <c r="F7" s="7"/>
      <c r="G7" s="7" t="s">
        <v>41</v>
      </c>
      <c r="H7" s="18">
        <v>20.08</v>
      </c>
      <c r="I7" s="18">
        <v>99.16</v>
      </c>
      <c r="J7" s="9">
        <v>41863</v>
      </c>
      <c r="K7" s="9">
        <v>41883</v>
      </c>
      <c r="L7" s="7" t="s">
        <v>37</v>
      </c>
      <c r="M7" s="10">
        <v>0.752</v>
      </c>
      <c r="N7" s="11">
        <v>12541848</v>
      </c>
      <c r="O7" s="11">
        <v>10789256</v>
      </c>
      <c r="P7" s="11">
        <v>81510419</v>
      </c>
      <c r="Q7" s="11">
        <v>1142844</v>
      </c>
      <c r="R7" s="11">
        <v>1.4020833336656018</v>
      </c>
      <c r="S7" s="11">
        <v>0</v>
      </c>
      <c r="T7" s="11">
        <v>1384</v>
      </c>
      <c r="U7" s="11">
        <v>0</v>
      </c>
      <c r="V7" s="11">
        <v>0</v>
      </c>
      <c r="W7" s="11">
        <v>0</v>
      </c>
      <c r="X7" s="11" t="s">
        <v>32</v>
      </c>
      <c r="Y7" s="11" t="s">
        <v>32</v>
      </c>
      <c r="Z7" s="11" t="s">
        <v>32</v>
      </c>
      <c r="AA7" s="11" t="s">
        <v>32</v>
      </c>
      <c r="AB7" s="11" t="s">
        <v>32</v>
      </c>
      <c r="AC7" s="11">
        <v>6.85</v>
      </c>
      <c r="AD7" s="11">
        <v>9.68</v>
      </c>
      <c r="AE7" s="11">
        <v>-46.3</v>
      </c>
      <c r="AF7" s="11">
        <v>-55</v>
      </c>
    </row>
    <row r="8" spans="1:32" ht="15">
      <c r="A8" s="7" t="s">
        <v>43</v>
      </c>
      <c r="B8" s="7" t="s">
        <v>343</v>
      </c>
      <c r="C8" s="7" t="s">
        <v>27</v>
      </c>
      <c r="D8" s="7" t="s">
        <v>34</v>
      </c>
      <c r="E8" s="7"/>
      <c r="F8" s="7" t="s">
        <v>35</v>
      </c>
      <c r="G8" s="7" t="s">
        <v>44</v>
      </c>
      <c r="H8" s="8">
        <v>2.982</v>
      </c>
      <c r="I8" s="8">
        <v>102.313</v>
      </c>
      <c r="J8" s="9" t="s">
        <v>45</v>
      </c>
      <c r="K8" s="9">
        <v>41214</v>
      </c>
      <c r="L8" s="7" t="s">
        <v>37</v>
      </c>
      <c r="M8" s="11">
        <v>3.52</v>
      </c>
      <c r="N8" s="11">
        <v>81298</v>
      </c>
      <c r="O8" s="11">
        <v>73605</v>
      </c>
      <c r="P8" s="11">
        <v>1311922</v>
      </c>
      <c r="Q8" s="11">
        <v>141250</v>
      </c>
      <c r="R8" s="11">
        <v>10.766646187806897</v>
      </c>
      <c r="S8" s="11">
        <v>1001</v>
      </c>
      <c r="T8" s="11">
        <v>2918</v>
      </c>
      <c r="U8" s="11">
        <v>0</v>
      </c>
      <c r="V8" s="11">
        <v>0</v>
      </c>
      <c r="W8" s="11">
        <v>0</v>
      </c>
      <c r="X8" s="11" t="s">
        <v>32</v>
      </c>
      <c r="Y8" s="11" t="s">
        <v>32</v>
      </c>
      <c r="Z8" s="11" t="s">
        <v>32</v>
      </c>
      <c r="AA8" s="11" t="s">
        <v>32</v>
      </c>
      <c r="AB8" s="11" t="s">
        <v>32</v>
      </c>
      <c r="AC8" s="11" t="s">
        <v>32</v>
      </c>
      <c r="AD8" s="11" t="s">
        <v>32</v>
      </c>
      <c r="AE8" s="11">
        <v>-46.4</v>
      </c>
      <c r="AF8" s="11">
        <v>-42.5</v>
      </c>
    </row>
    <row r="9" spans="1:32" ht="15">
      <c r="A9" s="8" t="s">
        <v>46</v>
      </c>
      <c r="B9" s="7" t="s">
        <v>344</v>
      </c>
      <c r="C9" s="7" t="s">
        <v>27</v>
      </c>
      <c r="D9" s="7" t="s">
        <v>47</v>
      </c>
      <c r="E9" s="7"/>
      <c r="F9" s="7" t="s">
        <v>29</v>
      </c>
      <c r="G9" s="7" t="s">
        <v>48</v>
      </c>
      <c r="H9" s="8">
        <v>13.45437</v>
      </c>
      <c r="I9" s="8">
        <v>75.02213</v>
      </c>
      <c r="J9" s="9">
        <v>41288</v>
      </c>
      <c r="K9" s="9">
        <v>41883</v>
      </c>
      <c r="L9" s="7" t="s">
        <v>37</v>
      </c>
      <c r="M9" s="11">
        <v>0.162</v>
      </c>
      <c r="N9" s="11">
        <v>3210954</v>
      </c>
      <c r="O9" s="11">
        <v>2620663</v>
      </c>
      <c r="P9" s="11">
        <v>24431179</v>
      </c>
      <c r="Q9" s="11">
        <v>486718</v>
      </c>
      <c r="R9" s="11">
        <v>1.992200212687239</v>
      </c>
      <c r="S9" s="11">
        <v>1087</v>
      </c>
      <c r="T9" s="11">
        <v>3431</v>
      </c>
      <c r="U9" s="11">
        <v>0</v>
      </c>
      <c r="V9" s="11">
        <v>0</v>
      </c>
      <c r="W9" s="11">
        <v>285</v>
      </c>
      <c r="X9" s="11" t="s">
        <v>32</v>
      </c>
      <c r="Y9" s="11">
        <v>5.37</v>
      </c>
      <c r="Z9" s="11" t="s">
        <v>32</v>
      </c>
      <c r="AA9" s="11" t="s">
        <v>32</v>
      </c>
      <c r="AB9" s="11" t="s">
        <v>32</v>
      </c>
      <c r="AC9" s="11">
        <v>0.4</v>
      </c>
      <c r="AD9" s="11">
        <v>1.21</v>
      </c>
      <c r="AE9" s="11">
        <v>-37.7</v>
      </c>
      <c r="AF9" s="11">
        <v>-40.5</v>
      </c>
    </row>
    <row r="10" spans="1:32" ht="15">
      <c r="A10" s="7" t="s">
        <v>49</v>
      </c>
      <c r="B10" s="7" t="s">
        <v>345</v>
      </c>
      <c r="C10" s="7" t="s">
        <v>27</v>
      </c>
      <c r="D10" s="7" t="s">
        <v>330</v>
      </c>
      <c r="E10" s="7"/>
      <c r="F10" s="7"/>
      <c r="G10" s="7" t="s">
        <v>50</v>
      </c>
      <c r="H10" s="18">
        <v>58.4621</v>
      </c>
      <c r="I10" s="18">
        <v>26.8151</v>
      </c>
      <c r="J10" s="9">
        <v>41470</v>
      </c>
      <c r="K10" s="9">
        <v>41883</v>
      </c>
      <c r="L10" s="7" t="s">
        <v>37</v>
      </c>
      <c r="M10" s="10">
        <v>6.24</v>
      </c>
      <c r="N10" s="11">
        <v>6337342</v>
      </c>
      <c r="O10" s="11">
        <v>5781786</v>
      </c>
      <c r="P10" s="11">
        <v>87827736</v>
      </c>
      <c r="Q10" s="11">
        <v>4745574</v>
      </c>
      <c r="R10" s="11">
        <v>5.403274883460505</v>
      </c>
      <c r="S10" s="11">
        <v>3838</v>
      </c>
      <c r="T10" s="11">
        <v>7317</v>
      </c>
      <c r="U10" s="11">
        <v>0</v>
      </c>
      <c r="V10" s="11">
        <v>4016</v>
      </c>
      <c r="W10" s="11">
        <v>3636</v>
      </c>
      <c r="X10" s="11">
        <v>15.277</v>
      </c>
      <c r="Y10" s="11">
        <v>112.823</v>
      </c>
      <c r="Z10" s="11" t="s">
        <v>32</v>
      </c>
      <c r="AA10" s="11">
        <v>3.2147</v>
      </c>
      <c r="AB10" s="11">
        <v>2.77896</v>
      </c>
      <c r="AC10" s="11">
        <v>50.81</v>
      </c>
      <c r="AD10" s="11">
        <v>77.82</v>
      </c>
      <c r="AE10" s="11">
        <v>-167.8</v>
      </c>
      <c r="AF10" s="11">
        <v>-56.2</v>
      </c>
    </row>
    <row r="11" spans="1:32" ht="15">
      <c r="A11" s="7" t="s">
        <v>51</v>
      </c>
      <c r="B11" s="7" t="s">
        <v>346</v>
      </c>
      <c r="C11" s="7" t="s">
        <v>27</v>
      </c>
      <c r="D11" s="7" t="s">
        <v>329</v>
      </c>
      <c r="E11" s="7"/>
      <c r="F11" s="7"/>
      <c r="G11" s="7" t="s">
        <v>52</v>
      </c>
      <c r="H11" s="18">
        <v>58.13645</v>
      </c>
      <c r="I11" s="18">
        <v>22.50688</v>
      </c>
      <c r="J11" s="9">
        <v>41536</v>
      </c>
      <c r="K11" s="9">
        <v>41883</v>
      </c>
      <c r="L11" s="7" t="s">
        <v>37</v>
      </c>
      <c r="M11" s="10">
        <v>3.99</v>
      </c>
      <c r="N11" s="11">
        <v>6294692</v>
      </c>
      <c r="O11" s="11">
        <v>5660055</v>
      </c>
      <c r="P11" s="11">
        <v>102940761</v>
      </c>
      <c r="Q11" s="11">
        <v>2248585</v>
      </c>
      <c r="R11" s="11">
        <v>2.1843485303163828</v>
      </c>
      <c r="S11" s="11">
        <v>457</v>
      </c>
      <c r="T11" s="11">
        <v>4165</v>
      </c>
      <c r="U11" s="11">
        <v>863</v>
      </c>
      <c r="V11" s="11">
        <v>1598</v>
      </c>
      <c r="W11" s="11">
        <v>917</v>
      </c>
      <c r="X11" s="11" t="s">
        <v>32</v>
      </c>
      <c r="Y11" s="11">
        <v>21.8324</v>
      </c>
      <c r="Z11" s="11">
        <v>2.22222</v>
      </c>
      <c r="AA11" s="11">
        <v>2.32613</v>
      </c>
      <c r="AB11" s="11">
        <v>2.5721</v>
      </c>
      <c r="AC11" s="11">
        <v>22.58</v>
      </c>
      <c r="AD11" s="11">
        <v>45.56</v>
      </c>
      <c r="AE11" s="11">
        <v>-131.1</v>
      </c>
      <c r="AF11" s="11">
        <v>-50.5</v>
      </c>
    </row>
    <row r="12" spans="1:32" ht="15">
      <c r="A12" s="7" t="s">
        <v>53</v>
      </c>
      <c r="B12" s="7" t="s">
        <v>347</v>
      </c>
      <c r="C12" s="12" t="s">
        <v>27</v>
      </c>
      <c r="D12" s="7" t="s">
        <v>329</v>
      </c>
      <c r="E12" s="7"/>
      <c r="F12" s="7"/>
      <c r="G12" s="7" t="s">
        <v>54</v>
      </c>
      <c r="H12" s="18">
        <v>58.066</v>
      </c>
      <c r="I12" s="18">
        <v>27.068</v>
      </c>
      <c r="J12" s="9">
        <v>41560</v>
      </c>
      <c r="K12" s="9">
        <v>41883</v>
      </c>
      <c r="L12" s="7" t="s">
        <v>37</v>
      </c>
      <c r="M12" s="10">
        <v>2.35</v>
      </c>
      <c r="N12" s="11">
        <v>5466142</v>
      </c>
      <c r="O12" s="11">
        <v>4897701</v>
      </c>
      <c r="P12" s="11">
        <v>73445842</v>
      </c>
      <c r="Q12" s="11">
        <v>3821413</v>
      </c>
      <c r="R12" s="11">
        <v>5.203035183394044</v>
      </c>
      <c r="S12" s="11">
        <v>583</v>
      </c>
      <c r="T12" s="11">
        <v>6557</v>
      </c>
      <c r="U12" s="11">
        <v>949</v>
      </c>
      <c r="V12" s="11">
        <v>0</v>
      </c>
      <c r="W12" s="11">
        <v>2173</v>
      </c>
      <c r="X12" s="11" t="s">
        <v>32</v>
      </c>
      <c r="Y12" s="11">
        <v>51.428</v>
      </c>
      <c r="Z12" s="11">
        <v>3.82688</v>
      </c>
      <c r="AA12" s="11">
        <v>3.28732</v>
      </c>
      <c r="AB12" s="11">
        <v>2.65604</v>
      </c>
      <c r="AC12" s="11">
        <v>40.73</v>
      </c>
      <c r="AD12" s="11">
        <v>65.32</v>
      </c>
      <c r="AE12" s="11">
        <v>-217.7</v>
      </c>
      <c r="AF12" s="11">
        <v>-50.5</v>
      </c>
    </row>
    <row r="13" spans="1:32" ht="15">
      <c r="A13" s="7" t="s">
        <v>55</v>
      </c>
      <c r="B13" s="7" t="s">
        <v>348</v>
      </c>
      <c r="C13" s="12" t="s">
        <v>27</v>
      </c>
      <c r="D13" s="7" t="s">
        <v>329</v>
      </c>
      <c r="E13" s="7"/>
      <c r="F13" s="7"/>
      <c r="G13" s="7" t="s">
        <v>56</v>
      </c>
      <c r="H13" s="18">
        <v>36.77793</v>
      </c>
      <c r="I13" s="18">
        <v>12.00228</v>
      </c>
      <c r="J13" s="9">
        <v>41594</v>
      </c>
      <c r="K13" s="9">
        <v>41883</v>
      </c>
      <c r="L13" s="7" t="s">
        <v>37</v>
      </c>
      <c r="M13" s="10">
        <v>5.74</v>
      </c>
      <c r="N13" s="11">
        <v>7187846</v>
      </c>
      <c r="O13" s="11">
        <v>6448172</v>
      </c>
      <c r="P13" s="11">
        <v>82480955</v>
      </c>
      <c r="Q13" s="11">
        <v>6420287</v>
      </c>
      <c r="R13" s="11">
        <v>7.78396297666534</v>
      </c>
      <c r="S13" s="11">
        <v>651</v>
      </c>
      <c r="T13" s="11">
        <v>6262</v>
      </c>
      <c r="U13" s="11">
        <v>4755</v>
      </c>
      <c r="V13" s="11">
        <v>2545</v>
      </c>
      <c r="W13" s="11">
        <v>7622</v>
      </c>
      <c r="X13" s="11" t="s">
        <v>32</v>
      </c>
      <c r="Y13" s="11">
        <v>81.4805</v>
      </c>
      <c r="Z13" s="11" t="s">
        <v>32</v>
      </c>
      <c r="AA13" s="11">
        <v>4.84883</v>
      </c>
      <c r="AB13" s="11">
        <v>4.88823</v>
      </c>
      <c r="AC13" s="11">
        <v>62.1</v>
      </c>
      <c r="AD13" s="11">
        <v>78.23</v>
      </c>
      <c r="AE13" s="11">
        <v>-64</v>
      </c>
      <c r="AF13" s="11">
        <v>-51.2</v>
      </c>
    </row>
    <row r="14" spans="1:32" ht="15">
      <c r="A14" s="7" t="s">
        <v>57</v>
      </c>
      <c r="B14" s="7" t="s">
        <v>349</v>
      </c>
      <c r="C14" s="12" t="s">
        <v>27</v>
      </c>
      <c r="D14" s="7" t="s">
        <v>331</v>
      </c>
      <c r="E14" s="7"/>
      <c r="F14" s="7"/>
      <c r="G14" s="7" t="s">
        <v>58</v>
      </c>
      <c r="H14" s="18">
        <v>18.51</v>
      </c>
      <c r="I14" s="18">
        <v>98.44</v>
      </c>
      <c r="J14" s="9">
        <v>41860</v>
      </c>
      <c r="K14" s="9">
        <v>41883</v>
      </c>
      <c r="L14" s="7" t="s">
        <v>37</v>
      </c>
      <c r="M14" s="10">
        <v>0.652</v>
      </c>
      <c r="N14" s="11">
        <v>5260318</v>
      </c>
      <c r="O14" s="11">
        <v>4463506</v>
      </c>
      <c r="P14" s="11">
        <v>83779209</v>
      </c>
      <c r="Q14" s="11">
        <v>745872</v>
      </c>
      <c r="R14" s="11">
        <v>0.8902829340391599</v>
      </c>
      <c r="S14" s="11">
        <v>1924</v>
      </c>
      <c r="T14" s="11">
        <v>2614</v>
      </c>
      <c r="U14" s="11">
        <v>0</v>
      </c>
      <c r="V14" s="11">
        <v>0</v>
      </c>
      <c r="W14" s="11">
        <v>0</v>
      </c>
      <c r="X14" s="11" t="s">
        <v>32</v>
      </c>
      <c r="Y14" s="11" t="s">
        <v>32</v>
      </c>
      <c r="Z14" s="11" t="s">
        <v>32</v>
      </c>
      <c r="AA14" s="11" t="s">
        <v>32</v>
      </c>
      <c r="AB14" s="11" t="s">
        <v>32</v>
      </c>
      <c r="AC14" s="11">
        <v>3.63</v>
      </c>
      <c r="AD14" s="11">
        <v>8.06</v>
      </c>
      <c r="AE14" s="11" t="s">
        <v>32</v>
      </c>
      <c r="AF14" s="11" t="s">
        <v>32</v>
      </c>
    </row>
    <row r="15" spans="1:32" ht="15">
      <c r="A15" s="8" t="s">
        <v>59</v>
      </c>
      <c r="B15" s="7" t="s">
        <v>350</v>
      </c>
      <c r="C15" s="12" t="s">
        <v>27</v>
      </c>
      <c r="D15" s="12" t="s">
        <v>332</v>
      </c>
      <c r="E15" s="12"/>
      <c r="F15" s="12"/>
      <c r="G15" s="7" t="s">
        <v>39</v>
      </c>
      <c r="H15" s="18">
        <v>19.41</v>
      </c>
      <c r="I15" s="18">
        <v>98.86</v>
      </c>
      <c r="J15" s="9">
        <v>41862</v>
      </c>
      <c r="K15" s="9">
        <v>41974</v>
      </c>
      <c r="L15" s="7" t="s">
        <v>37</v>
      </c>
      <c r="M15" s="10">
        <v>6.25</v>
      </c>
      <c r="N15" s="11">
        <v>6080958</v>
      </c>
      <c r="O15" s="11">
        <v>5483380</v>
      </c>
      <c r="P15" s="11">
        <v>63428444</v>
      </c>
      <c r="Q15" s="11">
        <v>22192493</v>
      </c>
      <c r="R15" s="11">
        <v>34.98823493131882</v>
      </c>
      <c r="S15" s="11">
        <v>1828</v>
      </c>
      <c r="T15" s="11">
        <v>6793</v>
      </c>
      <c r="U15" s="11">
        <v>2457</v>
      </c>
      <c r="V15" s="11">
        <v>3000</v>
      </c>
      <c r="W15" s="11">
        <v>5342</v>
      </c>
      <c r="X15" s="11">
        <v>13.371</v>
      </c>
      <c r="Y15" s="11">
        <v>179.343</v>
      </c>
      <c r="Z15" s="11">
        <v>4.12951</v>
      </c>
      <c r="AA15" s="11">
        <v>4.29025</v>
      </c>
      <c r="AB15" s="11">
        <v>3.96642</v>
      </c>
      <c r="AC15" s="11">
        <v>54.44</v>
      </c>
      <c r="AD15" s="11">
        <v>80.65</v>
      </c>
      <c r="AE15" s="11">
        <v>-31.6</v>
      </c>
      <c r="AF15" s="11">
        <v>-34.5</v>
      </c>
    </row>
    <row r="16" spans="1:32" ht="15">
      <c r="A16" s="7" t="s">
        <v>60</v>
      </c>
      <c r="B16" s="7" t="s">
        <v>351</v>
      </c>
      <c r="C16" s="12" t="s">
        <v>27</v>
      </c>
      <c r="D16" s="7" t="s">
        <v>330</v>
      </c>
      <c r="E16" s="7"/>
      <c r="F16" s="7"/>
      <c r="G16" s="7" t="s">
        <v>39</v>
      </c>
      <c r="H16" s="18">
        <v>19.41</v>
      </c>
      <c r="I16" s="18">
        <v>98.86</v>
      </c>
      <c r="J16" s="9">
        <v>41862</v>
      </c>
      <c r="K16" s="9">
        <v>41883</v>
      </c>
      <c r="L16" s="7" t="s">
        <v>37</v>
      </c>
      <c r="M16" s="10">
        <v>5.27</v>
      </c>
      <c r="N16" s="11">
        <v>6217002</v>
      </c>
      <c r="O16" s="11">
        <v>5631534</v>
      </c>
      <c r="P16" s="11">
        <v>111009936</v>
      </c>
      <c r="Q16" s="11">
        <v>5370408</v>
      </c>
      <c r="R16" s="11">
        <v>4.837772359403936</v>
      </c>
      <c r="S16" s="11">
        <v>2280</v>
      </c>
      <c r="T16" s="11">
        <v>7291</v>
      </c>
      <c r="U16" s="11">
        <v>487</v>
      </c>
      <c r="V16" s="11">
        <v>1584</v>
      </c>
      <c r="W16" s="11">
        <v>3095</v>
      </c>
      <c r="X16" s="11">
        <v>14.6354</v>
      </c>
      <c r="Y16" s="11">
        <v>72.8523</v>
      </c>
      <c r="Z16" s="11">
        <v>2.6875</v>
      </c>
      <c r="AA16" s="11">
        <v>2.23926</v>
      </c>
      <c r="AB16" s="11">
        <v>2.81878</v>
      </c>
      <c r="AC16" s="11">
        <v>27.82</v>
      </c>
      <c r="AD16" s="11">
        <v>54.03</v>
      </c>
      <c r="AE16" s="11">
        <v>-68.4</v>
      </c>
      <c r="AF16" s="11">
        <v>-32.9</v>
      </c>
    </row>
    <row r="17" spans="1:32" ht="15">
      <c r="A17" s="7" t="s">
        <v>61</v>
      </c>
      <c r="B17" s="7" t="s">
        <v>352</v>
      </c>
      <c r="C17" s="12" t="s">
        <v>27</v>
      </c>
      <c r="D17" s="7" t="s">
        <v>329</v>
      </c>
      <c r="E17" s="7"/>
      <c r="F17" s="7"/>
      <c r="G17" s="7" t="s">
        <v>39</v>
      </c>
      <c r="H17" s="18">
        <v>19.41</v>
      </c>
      <c r="I17" s="18">
        <v>98.86</v>
      </c>
      <c r="J17" s="9">
        <v>41862</v>
      </c>
      <c r="K17" s="9">
        <v>41883</v>
      </c>
      <c r="L17" s="7" t="s">
        <v>37</v>
      </c>
      <c r="M17" s="10">
        <v>4.87</v>
      </c>
      <c r="N17" s="11">
        <v>6523068</v>
      </c>
      <c r="O17" s="11">
        <v>5843041</v>
      </c>
      <c r="P17" s="11">
        <v>71570632</v>
      </c>
      <c r="Q17" s="11">
        <v>5769225</v>
      </c>
      <c r="R17" s="11">
        <v>8.060883128711229</v>
      </c>
      <c r="S17" s="11">
        <v>568</v>
      </c>
      <c r="T17" s="11">
        <v>6187</v>
      </c>
      <c r="U17" s="11">
        <v>6347</v>
      </c>
      <c r="V17" s="11">
        <v>5492</v>
      </c>
      <c r="W17" s="11">
        <v>2368</v>
      </c>
      <c r="X17" s="11" t="s">
        <v>32</v>
      </c>
      <c r="Y17" s="11">
        <v>145.06</v>
      </c>
      <c r="Z17" s="11">
        <v>4.85851</v>
      </c>
      <c r="AA17" s="11">
        <v>4.42243</v>
      </c>
      <c r="AB17" s="11">
        <v>4.30866</v>
      </c>
      <c r="AC17" s="11">
        <v>61.29</v>
      </c>
      <c r="AD17" s="11">
        <v>80.65</v>
      </c>
      <c r="AE17" s="11">
        <v>-115.7</v>
      </c>
      <c r="AF17" s="11">
        <v>-61.8</v>
      </c>
    </row>
    <row r="18" spans="1:32" ht="15">
      <c r="A18" s="7" t="s">
        <v>62</v>
      </c>
      <c r="B18" s="7" t="s">
        <v>353</v>
      </c>
      <c r="C18" s="12" t="s">
        <v>27</v>
      </c>
      <c r="D18" s="7" t="s">
        <v>333</v>
      </c>
      <c r="E18" s="7"/>
      <c r="F18" s="7"/>
      <c r="G18" s="7" t="s">
        <v>41</v>
      </c>
      <c r="H18" s="18">
        <v>20.08</v>
      </c>
      <c r="I18" s="18">
        <v>99.16</v>
      </c>
      <c r="J18" s="9">
        <v>41863</v>
      </c>
      <c r="K18" s="9">
        <v>41883</v>
      </c>
      <c r="L18" s="7" t="s">
        <v>37</v>
      </c>
      <c r="M18" s="10">
        <v>1.59</v>
      </c>
      <c r="N18" s="11">
        <v>6522858</v>
      </c>
      <c r="O18" s="11">
        <v>5927481</v>
      </c>
      <c r="P18" s="11">
        <v>121983983</v>
      </c>
      <c r="Q18" s="11">
        <v>3526649</v>
      </c>
      <c r="R18" s="11">
        <v>2.8910754619317522</v>
      </c>
      <c r="S18" s="11">
        <v>1525</v>
      </c>
      <c r="T18" s="11">
        <v>6780</v>
      </c>
      <c r="U18" s="11">
        <v>2502</v>
      </c>
      <c r="V18" s="11">
        <v>2720</v>
      </c>
      <c r="W18" s="11">
        <v>3270</v>
      </c>
      <c r="X18" s="11">
        <v>4.48283</v>
      </c>
      <c r="Y18" s="11">
        <v>30.165</v>
      </c>
      <c r="Z18" s="11">
        <v>3.08063</v>
      </c>
      <c r="AA18" s="11">
        <v>4.81427</v>
      </c>
      <c r="AB18" s="11">
        <v>3.63832</v>
      </c>
      <c r="AC18" s="11">
        <v>39.52</v>
      </c>
      <c r="AD18" s="11">
        <v>71.77</v>
      </c>
      <c r="AE18" s="11">
        <v>-30</v>
      </c>
      <c r="AF18" s="11">
        <v>-43.4</v>
      </c>
    </row>
    <row r="19" spans="1:32" ht="15">
      <c r="A19" s="12" t="s">
        <v>63</v>
      </c>
      <c r="B19" s="7" t="s">
        <v>354</v>
      </c>
      <c r="C19" s="12" t="s">
        <v>27</v>
      </c>
      <c r="D19" s="12" t="s">
        <v>334</v>
      </c>
      <c r="E19" s="12"/>
      <c r="F19" s="12"/>
      <c r="G19" s="7" t="s">
        <v>41</v>
      </c>
      <c r="H19" s="18">
        <v>20.08</v>
      </c>
      <c r="I19" s="18">
        <v>99.16</v>
      </c>
      <c r="J19" s="9">
        <v>41863</v>
      </c>
      <c r="K19" s="9">
        <v>41974</v>
      </c>
      <c r="L19" s="7" t="s">
        <v>37</v>
      </c>
      <c r="M19" s="11">
        <v>0.214</v>
      </c>
      <c r="N19" s="11">
        <v>2384230</v>
      </c>
      <c r="O19" s="11">
        <v>2160699</v>
      </c>
      <c r="P19" s="11">
        <v>13755446</v>
      </c>
      <c r="Q19" s="11">
        <v>453853</v>
      </c>
      <c r="R19" s="11">
        <v>3.2994422718100167</v>
      </c>
      <c r="S19" s="11">
        <v>596</v>
      </c>
      <c r="T19" s="11">
        <v>405</v>
      </c>
      <c r="U19" s="11">
        <v>0</v>
      </c>
      <c r="V19" s="11">
        <v>0</v>
      </c>
      <c r="W19" s="11">
        <v>0</v>
      </c>
      <c r="X19" s="11" t="s">
        <v>32</v>
      </c>
      <c r="Y19" s="11" t="s">
        <v>32</v>
      </c>
      <c r="Z19" s="11" t="s">
        <v>32</v>
      </c>
      <c r="AA19" s="11" t="s">
        <v>32</v>
      </c>
      <c r="AB19" s="11" t="s">
        <v>32</v>
      </c>
      <c r="AC19" s="11">
        <v>0</v>
      </c>
      <c r="AD19" s="11">
        <v>0</v>
      </c>
      <c r="AE19" s="11" t="s">
        <v>32</v>
      </c>
      <c r="AF19" s="11" t="s">
        <v>32</v>
      </c>
    </row>
    <row r="20" spans="1:32" ht="15">
      <c r="A20" s="12" t="s">
        <v>64</v>
      </c>
      <c r="B20" s="7" t="s">
        <v>355</v>
      </c>
      <c r="C20" s="12" t="s">
        <v>27</v>
      </c>
      <c r="D20" s="12" t="s">
        <v>335</v>
      </c>
      <c r="E20" s="12"/>
      <c r="F20" s="12" t="s">
        <v>29</v>
      </c>
      <c r="G20" s="7" t="s">
        <v>65</v>
      </c>
      <c r="H20" s="18">
        <v>58.309</v>
      </c>
      <c r="I20" s="18">
        <v>22.077</v>
      </c>
      <c r="J20" s="9">
        <v>41932</v>
      </c>
      <c r="K20" s="9">
        <v>41913</v>
      </c>
      <c r="L20" s="7" t="s">
        <v>37</v>
      </c>
      <c r="M20" s="10">
        <v>2.68</v>
      </c>
      <c r="N20" s="11">
        <v>4551946</v>
      </c>
      <c r="O20" s="11">
        <v>4132660</v>
      </c>
      <c r="P20" s="11">
        <v>104244225</v>
      </c>
      <c r="Q20" s="11">
        <v>919077</v>
      </c>
      <c r="R20" s="11">
        <v>0.8816574731118197</v>
      </c>
      <c r="S20" s="11">
        <v>1168</v>
      </c>
      <c r="T20" s="11">
        <v>5975</v>
      </c>
      <c r="U20" s="11">
        <v>0</v>
      </c>
      <c r="V20" s="11">
        <v>0</v>
      </c>
      <c r="W20" s="11">
        <v>606</v>
      </c>
      <c r="X20" s="11" t="s">
        <v>32</v>
      </c>
      <c r="Y20" s="11" t="s">
        <v>32</v>
      </c>
      <c r="Z20" s="11" t="s">
        <v>32</v>
      </c>
      <c r="AA20" s="11" t="s">
        <v>32</v>
      </c>
      <c r="AB20" s="11" t="s">
        <v>32</v>
      </c>
      <c r="AC20" s="11">
        <v>3.63</v>
      </c>
      <c r="AD20" s="11">
        <v>8.06</v>
      </c>
      <c r="AE20" s="11">
        <v>-35.4</v>
      </c>
      <c r="AF20" s="11">
        <v>-42.3</v>
      </c>
    </row>
    <row r="21" spans="1:32" ht="15">
      <c r="A21" s="12" t="s">
        <v>66</v>
      </c>
      <c r="B21" s="7" t="s">
        <v>356</v>
      </c>
      <c r="C21" s="12" t="s">
        <v>27</v>
      </c>
      <c r="D21" s="12" t="s">
        <v>336</v>
      </c>
      <c r="E21" s="12"/>
      <c r="F21" s="12" t="s">
        <v>67</v>
      </c>
      <c r="G21" s="7" t="s">
        <v>68</v>
      </c>
      <c r="H21" s="18">
        <v>59.3213</v>
      </c>
      <c r="I21" s="18">
        <v>24.4894</v>
      </c>
      <c r="J21" s="9">
        <v>41933</v>
      </c>
      <c r="K21" s="9">
        <v>41913</v>
      </c>
      <c r="L21" s="7" t="s">
        <v>37</v>
      </c>
      <c r="M21" s="11">
        <v>2.77</v>
      </c>
      <c r="N21" s="11">
        <v>6875036</v>
      </c>
      <c r="O21" s="11">
        <v>6291247</v>
      </c>
      <c r="P21" s="11">
        <v>91204836</v>
      </c>
      <c r="Q21" s="11">
        <v>21616221</v>
      </c>
      <c r="R21" s="11">
        <v>23.70073994760541</v>
      </c>
      <c r="S21" s="11">
        <v>6031</v>
      </c>
      <c r="T21" s="11">
        <v>6624</v>
      </c>
      <c r="U21" s="11">
        <v>309</v>
      </c>
      <c r="V21" s="11">
        <v>2827</v>
      </c>
      <c r="W21" s="11">
        <v>433</v>
      </c>
      <c r="X21" s="11">
        <v>10.4671</v>
      </c>
      <c r="Y21" s="11">
        <v>4.69338</v>
      </c>
      <c r="Z21" s="11" t="s">
        <v>32</v>
      </c>
      <c r="AA21" s="11">
        <v>4.36756</v>
      </c>
      <c r="AB21" s="11">
        <v>1.49171</v>
      </c>
      <c r="AC21" s="11">
        <v>1.61</v>
      </c>
      <c r="AD21" s="11">
        <v>4.84</v>
      </c>
      <c r="AE21" s="11">
        <v>-13.3</v>
      </c>
      <c r="AF21" s="11">
        <v>-35.5</v>
      </c>
    </row>
    <row r="22" spans="1:32" ht="15">
      <c r="A22" s="12" t="s">
        <v>69</v>
      </c>
      <c r="B22" s="7" t="s">
        <v>357</v>
      </c>
      <c r="C22" s="12" t="s">
        <v>27</v>
      </c>
      <c r="D22" s="12" t="s">
        <v>70</v>
      </c>
      <c r="E22" s="12"/>
      <c r="F22" s="12" t="s">
        <v>67</v>
      </c>
      <c r="G22" s="12" t="s">
        <v>71</v>
      </c>
      <c r="H22" s="8">
        <v>58.3445</v>
      </c>
      <c r="I22" s="8">
        <v>22.34107</v>
      </c>
      <c r="J22" s="9" t="s">
        <v>45</v>
      </c>
      <c r="K22" s="9">
        <v>41244</v>
      </c>
      <c r="L22" s="7" t="s">
        <v>37</v>
      </c>
      <c r="M22" s="11">
        <v>0.629</v>
      </c>
      <c r="N22" s="11">
        <v>7991016</v>
      </c>
      <c r="O22" s="11">
        <v>6822428</v>
      </c>
      <c r="P22" s="11">
        <v>55643393</v>
      </c>
      <c r="Q22" s="11">
        <v>2191367</v>
      </c>
      <c r="R22" s="11">
        <v>3.9382339606788537</v>
      </c>
      <c r="S22" s="11">
        <v>3089</v>
      </c>
      <c r="T22" s="11">
        <v>6653</v>
      </c>
      <c r="U22" s="11">
        <v>0</v>
      </c>
      <c r="V22" s="11">
        <v>614</v>
      </c>
      <c r="W22" s="11">
        <v>701</v>
      </c>
      <c r="X22" s="11">
        <v>13.1222</v>
      </c>
      <c r="Y22" s="11">
        <v>52.1307</v>
      </c>
      <c r="Z22" s="11" t="s">
        <v>32</v>
      </c>
      <c r="AA22" s="11">
        <v>2.58379</v>
      </c>
      <c r="AB22" s="11">
        <v>1.33492</v>
      </c>
      <c r="AC22" s="11">
        <v>11.29</v>
      </c>
      <c r="AD22" s="11">
        <v>23.39</v>
      </c>
      <c r="AE22" s="11">
        <v>-42.8</v>
      </c>
      <c r="AF22" s="11">
        <v>-44</v>
      </c>
    </row>
    <row r="23" spans="1:32" ht="15">
      <c r="A23" s="12" t="s">
        <v>72</v>
      </c>
      <c r="B23" s="7" t="s">
        <v>358</v>
      </c>
      <c r="C23" s="12" t="s">
        <v>27</v>
      </c>
      <c r="D23" s="12" t="s">
        <v>73</v>
      </c>
      <c r="E23" s="12"/>
      <c r="F23" s="12" t="s">
        <v>67</v>
      </c>
      <c r="G23" s="12" t="s">
        <v>74</v>
      </c>
      <c r="H23" s="15"/>
      <c r="I23" s="15"/>
      <c r="J23" s="9">
        <v>40795</v>
      </c>
      <c r="K23" s="9">
        <v>41000</v>
      </c>
      <c r="L23" s="7" t="s">
        <v>31</v>
      </c>
      <c r="M23" s="10">
        <v>2</v>
      </c>
      <c r="N23" s="11">
        <v>5032504</v>
      </c>
      <c r="O23" s="11">
        <v>4618828</v>
      </c>
      <c r="P23" s="11">
        <v>42659812</v>
      </c>
      <c r="Q23" s="11">
        <v>7751432</v>
      </c>
      <c r="R23" s="11">
        <v>18.170337928352804</v>
      </c>
      <c r="S23" s="11">
        <v>2581</v>
      </c>
      <c r="T23" s="11">
        <v>7271</v>
      </c>
      <c r="U23" s="11">
        <v>3245</v>
      </c>
      <c r="V23" s="11">
        <v>1325</v>
      </c>
      <c r="W23" s="11">
        <v>6437</v>
      </c>
      <c r="X23" s="11">
        <v>8.58932</v>
      </c>
      <c r="Y23" s="11">
        <v>72.7954</v>
      </c>
      <c r="Z23" s="11">
        <v>3.40674</v>
      </c>
      <c r="AA23" s="11">
        <v>2.96332</v>
      </c>
      <c r="AB23" s="11">
        <v>3.1852</v>
      </c>
      <c r="AC23" s="11">
        <v>37.9</v>
      </c>
      <c r="AD23" s="11">
        <v>64.92</v>
      </c>
      <c r="AE23" s="11">
        <v>-37.1</v>
      </c>
      <c r="AF23" s="11">
        <v>-31.6</v>
      </c>
    </row>
    <row r="24" spans="1:32" ht="15">
      <c r="A24" s="12" t="s">
        <v>75</v>
      </c>
      <c r="B24" s="7" t="s">
        <v>359</v>
      </c>
      <c r="C24" s="12" t="s">
        <v>27</v>
      </c>
      <c r="D24" s="12" t="s">
        <v>76</v>
      </c>
      <c r="E24" s="12"/>
      <c r="F24" s="12" t="s">
        <v>77</v>
      </c>
      <c r="G24" s="12" t="s">
        <v>78</v>
      </c>
      <c r="H24" s="15"/>
      <c r="I24" s="15"/>
      <c r="J24" s="8" t="s">
        <v>79</v>
      </c>
      <c r="K24" s="9">
        <v>41518</v>
      </c>
      <c r="L24" s="7" t="s">
        <v>37</v>
      </c>
      <c r="M24" s="11">
        <v>0.167</v>
      </c>
      <c r="N24" s="11">
        <v>5018420</v>
      </c>
      <c r="O24" s="11">
        <v>4311603</v>
      </c>
      <c r="P24" s="11">
        <v>50485856</v>
      </c>
      <c r="Q24" s="11">
        <v>700647</v>
      </c>
      <c r="R24" s="11">
        <v>1.3878084982851435</v>
      </c>
      <c r="S24" s="11">
        <v>480</v>
      </c>
      <c r="T24" s="11">
        <v>796</v>
      </c>
      <c r="U24" s="11">
        <v>0</v>
      </c>
      <c r="V24" s="11">
        <v>0</v>
      </c>
      <c r="W24" s="11">
        <v>0</v>
      </c>
      <c r="X24" s="11" t="s">
        <v>32</v>
      </c>
      <c r="Y24" s="11" t="s">
        <v>32</v>
      </c>
      <c r="Z24" s="11" t="s">
        <v>32</v>
      </c>
      <c r="AA24" s="11" t="s">
        <v>32</v>
      </c>
      <c r="AB24" s="11" t="s">
        <v>32</v>
      </c>
      <c r="AC24" s="11" t="s">
        <v>32</v>
      </c>
      <c r="AD24" s="11" t="s">
        <v>32</v>
      </c>
      <c r="AE24" s="11" t="s">
        <v>32</v>
      </c>
      <c r="AF24" s="11" t="s">
        <v>32</v>
      </c>
    </row>
    <row r="25" spans="1:32" ht="15">
      <c r="A25" s="12" t="s">
        <v>80</v>
      </c>
      <c r="B25" s="7" t="s">
        <v>360</v>
      </c>
      <c r="C25" s="12" t="s">
        <v>27</v>
      </c>
      <c r="D25" s="12" t="s">
        <v>81</v>
      </c>
      <c r="E25" s="12"/>
      <c r="F25" s="12" t="s">
        <v>77</v>
      </c>
      <c r="G25" s="12" t="s">
        <v>78</v>
      </c>
      <c r="H25" s="15"/>
      <c r="I25" s="15"/>
      <c r="J25" s="8" t="s">
        <v>79</v>
      </c>
      <c r="K25" s="9">
        <v>41518</v>
      </c>
      <c r="L25" s="7" t="s">
        <v>37</v>
      </c>
      <c r="M25" s="10">
        <v>0.121</v>
      </c>
      <c r="N25" s="11">
        <v>1994470</v>
      </c>
      <c r="O25" s="11">
        <v>1647221</v>
      </c>
      <c r="P25" s="11">
        <v>21522852</v>
      </c>
      <c r="Q25" s="11">
        <v>334145</v>
      </c>
      <c r="R25" s="11">
        <v>1.5525126502751587</v>
      </c>
      <c r="S25" s="11">
        <v>282</v>
      </c>
      <c r="T25" s="11">
        <v>339</v>
      </c>
      <c r="U25" s="11">
        <v>0</v>
      </c>
      <c r="V25" s="11">
        <v>0</v>
      </c>
      <c r="W25" s="11">
        <v>0</v>
      </c>
      <c r="X25" s="11" t="s">
        <v>32</v>
      </c>
      <c r="Y25" s="11" t="s">
        <v>32</v>
      </c>
      <c r="Z25" s="11" t="s">
        <v>32</v>
      </c>
      <c r="AA25" s="11" t="s">
        <v>32</v>
      </c>
      <c r="AB25" s="11" t="s">
        <v>32</v>
      </c>
      <c r="AC25" s="11" t="s">
        <v>32</v>
      </c>
      <c r="AD25" s="11" t="s">
        <v>32</v>
      </c>
      <c r="AE25" s="11" t="s">
        <v>32</v>
      </c>
      <c r="AF25" s="11" t="s">
        <v>32</v>
      </c>
    </row>
    <row r="26" spans="1:32" ht="15">
      <c r="A26" s="12" t="s">
        <v>82</v>
      </c>
      <c r="B26" s="7" t="s">
        <v>361</v>
      </c>
      <c r="C26" s="12" t="s">
        <v>27</v>
      </c>
      <c r="D26" s="12" t="s">
        <v>83</v>
      </c>
      <c r="E26" s="12"/>
      <c r="F26" s="12" t="s">
        <v>77</v>
      </c>
      <c r="G26" s="12" t="s">
        <v>78</v>
      </c>
      <c r="H26" s="15"/>
      <c r="I26" s="15"/>
      <c r="J26" s="8" t="s">
        <v>79</v>
      </c>
      <c r="K26" s="9">
        <v>41518</v>
      </c>
      <c r="L26" s="7" t="s">
        <v>37</v>
      </c>
      <c r="M26" s="10">
        <v>0.104</v>
      </c>
      <c r="N26" s="11">
        <v>1808886</v>
      </c>
      <c r="O26" s="11">
        <v>1402388</v>
      </c>
      <c r="P26" s="11">
        <v>14739295</v>
      </c>
      <c r="Q26" s="11">
        <v>192482</v>
      </c>
      <c r="R26" s="11">
        <v>1.3059104930052625</v>
      </c>
      <c r="S26" s="11">
        <v>333</v>
      </c>
      <c r="T26" s="11">
        <v>368</v>
      </c>
      <c r="U26" s="11">
        <v>0</v>
      </c>
      <c r="V26" s="11">
        <v>0</v>
      </c>
      <c r="W26" s="11">
        <v>0</v>
      </c>
      <c r="X26" s="11" t="s">
        <v>32</v>
      </c>
      <c r="Y26" s="11" t="s">
        <v>32</v>
      </c>
      <c r="Z26" s="11" t="s">
        <v>32</v>
      </c>
      <c r="AA26" s="11" t="s">
        <v>32</v>
      </c>
      <c r="AB26" s="11" t="s">
        <v>32</v>
      </c>
      <c r="AC26" s="11" t="s">
        <v>32</v>
      </c>
      <c r="AD26" s="11" t="s">
        <v>32</v>
      </c>
      <c r="AE26" s="11" t="s">
        <v>32</v>
      </c>
      <c r="AF26" s="11" t="s">
        <v>32</v>
      </c>
    </row>
    <row r="27" spans="1:32" ht="15">
      <c r="A27" s="12" t="s">
        <v>84</v>
      </c>
      <c r="B27" s="7" t="s">
        <v>362</v>
      </c>
      <c r="C27" s="12" t="s">
        <v>27</v>
      </c>
      <c r="D27" s="12" t="s">
        <v>85</v>
      </c>
      <c r="E27" s="12"/>
      <c r="F27" s="12" t="s">
        <v>77</v>
      </c>
      <c r="G27" s="12" t="s">
        <v>78</v>
      </c>
      <c r="H27" s="15"/>
      <c r="I27" s="15"/>
      <c r="J27" s="8" t="s">
        <v>86</v>
      </c>
      <c r="K27" s="9">
        <v>41518</v>
      </c>
      <c r="L27" s="7" t="s">
        <v>37</v>
      </c>
      <c r="M27" s="10">
        <v>0.06</v>
      </c>
      <c r="N27" s="11">
        <v>1600222</v>
      </c>
      <c r="O27" s="11">
        <v>1302990</v>
      </c>
      <c r="P27" s="11">
        <v>16173041</v>
      </c>
      <c r="Q27" s="11">
        <v>311788</v>
      </c>
      <c r="R27" s="11">
        <v>1.9278254472983776</v>
      </c>
      <c r="S27" s="11">
        <v>281</v>
      </c>
      <c r="T27" s="11">
        <v>304</v>
      </c>
      <c r="U27" s="11">
        <v>0</v>
      </c>
      <c r="V27" s="11">
        <v>0</v>
      </c>
      <c r="W27" s="11">
        <v>0</v>
      </c>
      <c r="X27" s="11" t="s">
        <v>32</v>
      </c>
      <c r="Y27" s="11" t="s">
        <v>32</v>
      </c>
      <c r="Z27" s="11" t="s">
        <v>32</v>
      </c>
      <c r="AA27" s="11" t="s">
        <v>32</v>
      </c>
      <c r="AB27" s="11" t="s">
        <v>32</v>
      </c>
      <c r="AC27" s="11" t="s">
        <v>32</v>
      </c>
      <c r="AD27" s="11" t="s">
        <v>32</v>
      </c>
      <c r="AE27" s="11" t="s">
        <v>32</v>
      </c>
      <c r="AF27" s="11" t="s">
        <v>32</v>
      </c>
    </row>
    <row r="28" spans="1:32" ht="15">
      <c r="A28" s="4" t="s">
        <v>87</v>
      </c>
      <c r="B28" s="7" t="s">
        <v>363</v>
      </c>
      <c r="C28" s="12" t="s">
        <v>27</v>
      </c>
      <c r="D28" s="12" t="s">
        <v>335</v>
      </c>
      <c r="E28" s="12"/>
      <c r="F28" s="12" t="s">
        <v>29</v>
      </c>
      <c r="G28" s="7" t="s">
        <v>88</v>
      </c>
      <c r="H28" s="8" t="s">
        <v>318</v>
      </c>
      <c r="I28" s="8" t="s">
        <v>319</v>
      </c>
      <c r="J28" s="9">
        <v>41909</v>
      </c>
      <c r="K28" s="9">
        <v>41913</v>
      </c>
      <c r="L28" s="7" t="s">
        <v>37</v>
      </c>
      <c r="M28" s="10">
        <v>8.13</v>
      </c>
      <c r="N28" s="11">
        <v>8278214</v>
      </c>
      <c r="O28" s="11">
        <v>7588052</v>
      </c>
      <c r="P28" s="11">
        <v>162939241</v>
      </c>
      <c r="Q28" s="11">
        <v>1341894</v>
      </c>
      <c r="R28" s="11">
        <v>0.8235548366154474</v>
      </c>
      <c r="S28" s="11">
        <v>1205</v>
      </c>
      <c r="T28" s="11">
        <v>6279</v>
      </c>
      <c r="U28" s="11">
        <v>946</v>
      </c>
      <c r="V28" s="11">
        <v>247</v>
      </c>
      <c r="W28" s="11">
        <v>580</v>
      </c>
      <c r="X28" s="11">
        <v>4.07885</v>
      </c>
      <c r="Y28" s="11">
        <v>3.06713</v>
      </c>
      <c r="Z28" s="11">
        <v>1.85143</v>
      </c>
      <c r="AA28" s="11">
        <v>1.23295</v>
      </c>
      <c r="AB28" s="11">
        <v>1.42043</v>
      </c>
      <c r="AC28" s="11" t="s">
        <v>32</v>
      </c>
      <c r="AD28" s="11" t="s">
        <v>32</v>
      </c>
      <c r="AE28" s="11">
        <v>-35.4</v>
      </c>
      <c r="AF28" s="11">
        <v>-32.1</v>
      </c>
    </row>
    <row r="29" spans="1:32" ht="15">
      <c r="A29" s="12" t="s">
        <v>89</v>
      </c>
      <c r="B29" s="7" t="s">
        <v>364</v>
      </c>
      <c r="C29" s="12" t="s">
        <v>90</v>
      </c>
      <c r="D29" s="13" t="s">
        <v>91</v>
      </c>
      <c r="E29" s="12"/>
      <c r="F29" s="12" t="s">
        <v>29</v>
      </c>
      <c r="G29" s="7" t="s">
        <v>92</v>
      </c>
      <c r="H29" s="15"/>
      <c r="I29" s="15"/>
      <c r="J29" s="9" t="s">
        <v>93</v>
      </c>
      <c r="K29" s="9">
        <v>40575</v>
      </c>
      <c r="L29" s="7" t="s">
        <v>31</v>
      </c>
      <c r="M29" s="10">
        <v>0.495</v>
      </c>
      <c r="N29" s="11">
        <v>15232436</v>
      </c>
      <c r="O29" s="11">
        <v>13101907</v>
      </c>
      <c r="P29" s="11">
        <v>9759658</v>
      </c>
      <c r="Q29" s="11">
        <v>531031</v>
      </c>
      <c r="R29" s="11">
        <v>5.44108205430969</v>
      </c>
      <c r="S29" s="11">
        <v>1187</v>
      </c>
      <c r="T29" s="11">
        <v>6267</v>
      </c>
      <c r="U29" s="11">
        <v>0</v>
      </c>
      <c r="V29" s="11">
        <v>680</v>
      </c>
      <c r="W29" s="11">
        <v>0</v>
      </c>
      <c r="X29" s="11" t="s">
        <v>32</v>
      </c>
      <c r="Y29" s="11" t="s">
        <v>32</v>
      </c>
      <c r="Z29" s="11" t="s">
        <v>32</v>
      </c>
      <c r="AA29" s="11" t="s">
        <v>32</v>
      </c>
      <c r="AB29" s="11" t="s">
        <v>32</v>
      </c>
      <c r="AC29" s="11" t="s">
        <v>32</v>
      </c>
      <c r="AD29" s="11" t="s">
        <v>32</v>
      </c>
      <c r="AE29" s="11">
        <v>-20.7</v>
      </c>
      <c r="AF29" s="11">
        <v>-41.4</v>
      </c>
    </row>
    <row r="30" spans="1:32" ht="15">
      <c r="A30" s="12" t="s">
        <v>94</v>
      </c>
      <c r="B30" s="7" t="s">
        <v>365</v>
      </c>
      <c r="C30" s="12" t="s">
        <v>90</v>
      </c>
      <c r="D30" s="12" t="s">
        <v>95</v>
      </c>
      <c r="E30" s="12"/>
      <c r="F30" s="12" t="s">
        <v>29</v>
      </c>
      <c r="G30" s="12" t="s">
        <v>96</v>
      </c>
      <c r="H30" s="15"/>
      <c r="I30" s="15"/>
      <c r="J30" s="9" t="s">
        <v>97</v>
      </c>
      <c r="K30" s="9">
        <v>41000</v>
      </c>
      <c r="L30" s="7" t="s">
        <v>31</v>
      </c>
      <c r="M30" s="11">
        <v>1.74</v>
      </c>
      <c r="N30" s="11">
        <v>6899700</v>
      </c>
      <c r="O30" s="11">
        <v>6192862</v>
      </c>
      <c r="P30" s="11">
        <v>149109697</v>
      </c>
      <c r="Q30" s="11">
        <v>1305831</v>
      </c>
      <c r="R30" s="11">
        <v>0.8757518969406799</v>
      </c>
      <c r="S30" s="11">
        <v>1121</v>
      </c>
      <c r="T30" s="11">
        <v>3930</v>
      </c>
      <c r="U30" s="11">
        <v>0</v>
      </c>
      <c r="V30" s="11">
        <v>0</v>
      </c>
      <c r="W30" s="11">
        <v>0</v>
      </c>
      <c r="X30" s="11" t="s">
        <v>32</v>
      </c>
      <c r="Y30" s="11" t="s">
        <v>32</v>
      </c>
      <c r="Z30" s="11" t="s">
        <v>32</v>
      </c>
      <c r="AA30" s="11" t="s">
        <v>32</v>
      </c>
      <c r="AB30" s="11" t="s">
        <v>32</v>
      </c>
      <c r="AC30" s="11" t="s">
        <v>32</v>
      </c>
      <c r="AD30" s="11" t="s">
        <v>32</v>
      </c>
      <c r="AE30" s="11">
        <v>-38.6</v>
      </c>
      <c r="AF30" s="11">
        <v>-23.7</v>
      </c>
    </row>
    <row r="31" spans="1:32" ht="15">
      <c r="A31" s="12" t="s">
        <v>98</v>
      </c>
      <c r="B31" s="7" t="s">
        <v>366</v>
      </c>
      <c r="C31" s="12" t="s">
        <v>90</v>
      </c>
      <c r="D31" s="12" t="s">
        <v>99</v>
      </c>
      <c r="E31" s="13" t="s">
        <v>104</v>
      </c>
      <c r="F31" s="12"/>
      <c r="G31" s="12" t="s">
        <v>100</v>
      </c>
      <c r="H31" s="15" t="s">
        <v>320</v>
      </c>
      <c r="I31" s="15" t="s">
        <v>321</v>
      </c>
      <c r="J31" s="9" t="s">
        <v>101</v>
      </c>
      <c r="K31" s="9" t="s">
        <v>102</v>
      </c>
      <c r="L31" s="7" t="s">
        <v>103</v>
      </c>
      <c r="M31" s="10">
        <v>0.079</v>
      </c>
      <c r="N31" s="11">
        <v>1037916</v>
      </c>
      <c r="O31" s="11">
        <v>853534</v>
      </c>
      <c r="P31" s="11">
        <v>7270511</v>
      </c>
      <c r="Q31" s="11">
        <v>101893</v>
      </c>
      <c r="R31" s="11">
        <v>1.4014558261448198</v>
      </c>
      <c r="S31" s="11">
        <v>389</v>
      </c>
      <c r="T31" s="11">
        <v>438</v>
      </c>
      <c r="U31" s="11">
        <v>0</v>
      </c>
      <c r="V31" s="11">
        <v>0</v>
      </c>
      <c r="W31" s="11">
        <v>0</v>
      </c>
      <c r="X31" s="11" t="s">
        <v>32</v>
      </c>
      <c r="Y31" s="11" t="s">
        <v>32</v>
      </c>
      <c r="Z31" s="11" t="s">
        <v>32</v>
      </c>
      <c r="AA31" s="11" t="s">
        <v>32</v>
      </c>
      <c r="AB31" s="11" t="s">
        <v>32</v>
      </c>
      <c r="AC31" s="11" t="s">
        <v>32</v>
      </c>
      <c r="AD31" s="11" t="s">
        <v>32</v>
      </c>
      <c r="AE31" s="11" t="s">
        <v>32</v>
      </c>
      <c r="AF31" s="11" t="s">
        <v>32</v>
      </c>
    </row>
    <row r="32" spans="1:32" ht="15">
      <c r="A32" s="12" t="s">
        <v>105</v>
      </c>
      <c r="B32" s="7" t="s">
        <v>367</v>
      </c>
      <c r="C32" s="12" t="s">
        <v>90</v>
      </c>
      <c r="D32" s="12" t="s">
        <v>106</v>
      </c>
      <c r="E32" s="12"/>
      <c r="F32" s="12" t="s">
        <v>29</v>
      </c>
      <c r="G32" s="12" t="s">
        <v>100</v>
      </c>
      <c r="H32" s="15" t="s">
        <v>320</v>
      </c>
      <c r="I32" s="15" t="s">
        <v>321</v>
      </c>
      <c r="J32" s="9" t="s">
        <v>101</v>
      </c>
      <c r="K32" s="9">
        <v>42007</v>
      </c>
      <c r="L32" s="7" t="s">
        <v>107</v>
      </c>
      <c r="M32" s="10">
        <v>0.633</v>
      </c>
      <c r="N32" s="11">
        <v>7677008</v>
      </c>
      <c r="O32" s="11">
        <v>6800515</v>
      </c>
      <c r="P32" s="11">
        <v>109634113</v>
      </c>
      <c r="Q32" s="11">
        <v>4136987</v>
      </c>
      <c r="R32" s="11">
        <v>3.7734486892779437</v>
      </c>
      <c r="S32" s="11">
        <v>3178</v>
      </c>
      <c r="T32" s="11">
        <v>6778</v>
      </c>
      <c r="U32" s="11">
        <v>4558</v>
      </c>
      <c r="V32" s="11">
        <v>3495</v>
      </c>
      <c r="W32" s="11">
        <v>1063</v>
      </c>
      <c r="X32" s="11">
        <v>6.63258</v>
      </c>
      <c r="Y32" s="11">
        <v>30.879</v>
      </c>
      <c r="Z32" s="11">
        <v>3.16448</v>
      </c>
      <c r="AA32" s="11">
        <v>3.29264</v>
      </c>
      <c r="AB32" s="11">
        <v>3.52621</v>
      </c>
      <c r="AC32" s="11" t="s">
        <v>32</v>
      </c>
      <c r="AD32" s="11" t="s">
        <v>32</v>
      </c>
      <c r="AE32" s="11">
        <v>-67.9</v>
      </c>
      <c r="AF32" s="11">
        <v>-67</v>
      </c>
    </row>
    <row r="33" spans="1:32" ht="15">
      <c r="A33" s="12" t="s">
        <v>108</v>
      </c>
      <c r="B33" s="7" t="s">
        <v>368</v>
      </c>
      <c r="C33" s="12" t="s">
        <v>90</v>
      </c>
      <c r="D33" s="12" t="s">
        <v>109</v>
      </c>
      <c r="E33" s="12" t="s">
        <v>110</v>
      </c>
      <c r="F33" s="12"/>
      <c r="G33" s="12" t="s">
        <v>100</v>
      </c>
      <c r="H33" s="15" t="s">
        <v>320</v>
      </c>
      <c r="I33" s="15" t="s">
        <v>321</v>
      </c>
      <c r="J33" s="9" t="s">
        <v>101</v>
      </c>
      <c r="K33" s="9">
        <v>42007</v>
      </c>
      <c r="L33" s="7" t="s">
        <v>107</v>
      </c>
      <c r="M33" s="10">
        <v>0.073</v>
      </c>
      <c r="N33" s="11">
        <v>347108</v>
      </c>
      <c r="O33" s="11">
        <v>294926</v>
      </c>
      <c r="P33" s="11">
        <v>2571372</v>
      </c>
      <c r="Q33" s="11">
        <v>43806</v>
      </c>
      <c r="R33" s="11">
        <v>1.7036041459578777</v>
      </c>
      <c r="S33" s="11">
        <v>303</v>
      </c>
      <c r="T33" s="11">
        <v>381</v>
      </c>
      <c r="U33" s="11">
        <v>0</v>
      </c>
      <c r="V33" s="11">
        <v>0</v>
      </c>
      <c r="W33" s="11">
        <v>0</v>
      </c>
      <c r="X33" s="11" t="s">
        <v>32</v>
      </c>
      <c r="Y33" s="11" t="s">
        <v>32</v>
      </c>
      <c r="Z33" s="11" t="s">
        <v>32</v>
      </c>
      <c r="AA33" s="11" t="s">
        <v>32</v>
      </c>
      <c r="AB33" s="11" t="s">
        <v>32</v>
      </c>
      <c r="AC33" s="11" t="s">
        <v>32</v>
      </c>
      <c r="AD33" s="11" t="s">
        <v>32</v>
      </c>
      <c r="AE33" s="11" t="s">
        <v>32</v>
      </c>
      <c r="AF33" s="11" t="s">
        <v>32</v>
      </c>
    </row>
    <row r="34" spans="1:32" ht="15">
      <c r="A34" s="12" t="s">
        <v>111</v>
      </c>
      <c r="B34" s="7" t="s">
        <v>369</v>
      </c>
      <c r="C34" s="12" t="s">
        <v>90</v>
      </c>
      <c r="D34" s="12" t="s">
        <v>112</v>
      </c>
      <c r="E34" s="13" t="s">
        <v>113</v>
      </c>
      <c r="F34" s="7"/>
      <c r="G34" s="12" t="s">
        <v>100</v>
      </c>
      <c r="H34" s="15" t="s">
        <v>320</v>
      </c>
      <c r="I34" s="15" t="s">
        <v>321</v>
      </c>
      <c r="J34" s="9" t="s">
        <v>101</v>
      </c>
      <c r="K34" s="9">
        <v>42007</v>
      </c>
      <c r="L34" s="7" t="s">
        <v>107</v>
      </c>
      <c r="M34" s="10">
        <v>5.31</v>
      </c>
      <c r="N34" s="11">
        <v>8137876</v>
      </c>
      <c r="O34" s="11">
        <v>7391221</v>
      </c>
      <c r="P34" s="11">
        <v>152319531</v>
      </c>
      <c r="Q34" s="11">
        <v>1454667</v>
      </c>
      <c r="R34" s="11">
        <v>0.9550101621570776</v>
      </c>
      <c r="S34" s="11">
        <v>2492</v>
      </c>
      <c r="T34" s="11">
        <v>10504</v>
      </c>
      <c r="U34" s="11">
        <v>991</v>
      </c>
      <c r="V34" s="11">
        <v>1264</v>
      </c>
      <c r="W34" s="11">
        <v>1290</v>
      </c>
      <c r="X34" s="11">
        <v>7.80719</v>
      </c>
      <c r="Y34" s="11">
        <v>15.1924</v>
      </c>
      <c r="Z34" s="11">
        <v>2.42174</v>
      </c>
      <c r="AA34" s="11">
        <v>2.38726</v>
      </c>
      <c r="AB34" s="11">
        <v>2.85234</v>
      </c>
      <c r="AC34" s="11" t="s">
        <v>32</v>
      </c>
      <c r="AD34" s="11" t="s">
        <v>32</v>
      </c>
      <c r="AE34" s="11">
        <v>-31</v>
      </c>
      <c r="AF34" s="11">
        <v>-39.6</v>
      </c>
    </row>
    <row r="35" spans="1:32" ht="15">
      <c r="A35" s="12" t="s">
        <v>114</v>
      </c>
      <c r="B35" s="7" t="s">
        <v>370</v>
      </c>
      <c r="C35" s="12" t="s">
        <v>90</v>
      </c>
      <c r="D35" s="12" t="s">
        <v>115</v>
      </c>
      <c r="E35" s="14" t="s">
        <v>116</v>
      </c>
      <c r="F35" s="12"/>
      <c r="G35" s="12" t="s">
        <v>100</v>
      </c>
      <c r="H35" s="15" t="s">
        <v>320</v>
      </c>
      <c r="I35" s="15" t="s">
        <v>321</v>
      </c>
      <c r="J35" s="9" t="s">
        <v>101</v>
      </c>
      <c r="K35" s="9">
        <v>42007</v>
      </c>
      <c r="L35" s="7" t="s">
        <v>107</v>
      </c>
      <c r="M35" s="11">
        <v>2</v>
      </c>
      <c r="N35" s="11">
        <v>6399674</v>
      </c>
      <c r="O35" s="11">
        <v>5795836</v>
      </c>
      <c r="P35" s="11">
        <v>129699576</v>
      </c>
      <c r="Q35" s="11">
        <v>6898346</v>
      </c>
      <c r="R35" s="11">
        <v>5.318711296326828</v>
      </c>
      <c r="S35" s="11">
        <v>4470</v>
      </c>
      <c r="T35" s="11">
        <v>5271</v>
      </c>
      <c r="U35" s="11">
        <v>4810</v>
      </c>
      <c r="V35" s="11">
        <v>2343</v>
      </c>
      <c r="W35" s="11">
        <v>2266</v>
      </c>
      <c r="X35" s="11">
        <v>7.57057</v>
      </c>
      <c r="Y35" s="11">
        <v>60.7533</v>
      </c>
      <c r="Z35" s="11">
        <v>3.94276</v>
      </c>
      <c r="AA35" s="11">
        <v>2.81382</v>
      </c>
      <c r="AB35" s="11">
        <v>3.12751</v>
      </c>
      <c r="AC35" s="11" t="s">
        <v>32</v>
      </c>
      <c r="AD35" s="11" t="s">
        <v>32</v>
      </c>
      <c r="AE35" s="11">
        <v>-42.9</v>
      </c>
      <c r="AF35" s="11">
        <v>-34.7</v>
      </c>
    </row>
    <row r="36" spans="1:32" ht="15">
      <c r="A36" s="12" t="s">
        <v>117</v>
      </c>
      <c r="B36" s="7" t="s">
        <v>371</v>
      </c>
      <c r="C36" s="12" t="s">
        <v>90</v>
      </c>
      <c r="D36" s="12" t="s">
        <v>112</v>
      </c>
      <c r="E36" s="13" t="s">
        <v>113</v>
      </c>
      <c r="F36" s="12"/>
      <c r="G36" s="12" t="s">
        <v>100</v>
      </c>
      <c r="H36" s="15" t="s">
        <v>320</v>
      </c>
      <c r="I36" s="15" t="s">
        <v>321</v>
      </c>
      <c r="J36" s="9" t="s">
        <v>101</v>
      </c>
      <c r="K36" s="9">
        <v>41913</v>
      </c>
      <c r="L36" s="7" t="s">
        <v>118</v>
      </c>
      <c r="M36" s="11">
        <v>0.436</v>
      </c>
      <c r="N36" s="11">
        <v>9778178</v>
      </c>
      <c r="O36" s="11">
        <v>7701498</v>
      </c>
      <c r="P36" s="11">
        <v>71182632</v>
      </c>
      <c r="Q36" s="11">
        <v>2159794</v>
      </c>
      <c r="R36" s="11">
        <v>3.034158669491176</v>
      </c>
      <c r="S36" s="11">
        <v>2650</v>
      </c>
      <c r="T36" s="11">
        <v>9898</v>
      </c>
      <c r="U36" s="11">
        <v>795</v>
      </c>
      <c r="V36" s="11">
        <v>1231</v>
      </c>
      <c r="W36" s="11">
        <v>0</v>
      </c>
      <c r="X36" s="11">
        <v>1.73567</v>
      </c>
      <c r="Y36" s="11">
        <v>5.20706</v>
      </c>
      <c r="Z36" s="11">
        <v>2.07044</v>
      </c>
      <c r="AA36" s="11">
        <v>3.99483</v>
      </c>
      <c r="AB36" s="11" t="s">
        <v>32</v>
      </c>
      <c r="AC36" s="11" t="s">
        <v>32</v>
      </c>
      <c r="AD36" s="11" t="s">
        <v>32</v>
      </c>
      <c r="AE36" s="11" t="s">
        <v>32</v>
      </c>
      <c r="AF36" s="11" t="s">
        <v>32</v>
      </c>
    </row>
    <row r="37" spans="1:32" ht="15">
      <c r="A37" s="12" t="s">
        <v>119</v>
      </c>
      <c r="B37" s="7" t="s">
        <v>372</v>
      </c>
      <c r="C37" s="12" t="s">
        <v>90</v>
      </c>
      <c r="D37" s="12" t="s">
        <v>112</v>
      </c>
      <c r="E37" s="13" t="s">
        <v>113</v>
      </c>
      <c r="F37" s="12"/>
      <c r="G37" s="12" t="s">
        <v>100</v>
      </c>
      <c r="H37" s="15" t="s">
        <v>320</v>
      </c>
      <c r="I37" s="15" t="s">
        <v>321</v>
      </c>
      <c r="J37" s="9" t="s">
        <v>101</v>
      </c>
      <c r="K37" s="9">
        <v>41974</v>
      </c>
      <c r="L37" s="7" t="s">
        <v>118</v>
      </c>
      <c r="M37" s="11">
        <v>1.42</v>
      </c>
      <c r="N37" s="11">
        <v>1575600</v>
      </c>
      <c r="O37" s="11">
        <v>1416821</v>
      </c>
      <c r="P37" s="11">
        <v>24795427</v>
      </c>
      <c r="Q37" s="11">
        <v>188341</v>
      </c>
      <c r="R37" s="11">
        <v>0.7595795789280015</v>
      </c>
      <c r="S37" s="11">
        <v>1523</v>
      </c>
      <c r="T37" s="11">
        <v>8458</v>
      </c>
      <c r="U37" s="11">
        <v>0</v>
      </c>
      <c r="V37" s="11">
        <v>0</v>
      </c>
      <c r="W37" s="11">
        <v>0</v>
      </c>
      <c r="X37" s="11" t="s">
        <v>32</v>
      </c>
      <c r="Y37" s="11" t="s">
        <v>32</v>
      </c>
      <c r="Z37" s="11" t="s">
        <v>32</v>
      </c>
      <c r="AA37" s="11" t="s">
        <v>32</v>
      </c>
      <c r="AB37" s="11" t="s">
        <v>32</v>
      </c>
      <c r="AC37" s="11" t="s">
        <v>32</v>
      </c>
      <c r="AD37" s="11" t="s">
        <v>32</v>
      </c>
      <c r="AE37" s="11" t="s">
        <v>32</v>
      </c>
      <c r="AF37" s="11" t="s">
        <v>32</v>
      </c>
    </row>
    <row r="38" spans="1:32" ht="15">
      <c r="A38" s="13" t="s">
        <v>120</v>
      </c>
      <c r="B38" s="7" t="s">
        <v>373</v>
      </c>
      <c r="C38" s="12" t="s">
        <v>90</v>
      </c>
      <c r="D38" s="13" t="s">
        <v>121</v>
      </c>
      <c r="E38" s="12"/>
      <c r="F38" s="12" t="s">
        <v>29</v>
      </c>
      <c r="G38" s="12" t="s">
        <v>100</v>
      </c>
      <c r="H38" s="15" t="s">
        <v>320</v>
      </c>
      <c r="I38" s="15" t="s">
        <v>321</v>
      </c>
      <c r="J38" s="9" t="s">
        <v>101</v>
      </c>
      <c r="K38" s="9" t="s">
        <v>102</v>
      </c>
      <c r="L38" s="7" t="s">
        <v>103</v>
      </c>
      <c r="M38" s="10">
        <v>0.203</v>
      </c>
      <c r="N38" s="11">
        <v>6582606</v>
      </c>
      <c r="O38" s="11">
        <v>5606336</v>
      </c>
      <c r="P38" s="11">
        <v>62977867</v>
      </c>
      <c r="Q38" s="11">
        <v>8373452</v>
      </c>
      <c r="R38" s="11">
        <v>13.295864720219882</v>
      </c>
      <c r="S38" s="11">
        <v>2239</v>
      </c>
      <c r="T38" s="11">
        <v>7631</v>
      </c>
      <c r="U38" s="11">
        <v>937</v>
      </c>
      <c r="V38" s="11">
        <v>1024</v>
      </c>
      <c r="W38" s="11">
        <v>1095</v>
      </c>
      <c r="X38" s="11">
        <v>14.8575</v>
      </c>
      <c r="Y38" s="11">
        <v>9.617</v>
      </c>
      <c r="Z38" s="11">
        <v>3.41686</v>
      </c>
      <c r="AA38" s="11" t="s">
        <v>32</v>
      </c>
      <c r="AB38" s="11">
        <v>2.35352</v>
      </c>
      <c r="AC38" s="11" t="s">
        <v>32</v>
      </c>
      <c r="AD38" s="11" t="s">
        <v>32</v>
      </c>
      <c r="AE38" s="11">
        <v>-19.7</v>
      </c>
      <c r="AF38" s="11">
        <v>-31.5</v>
      </c>
    </row>
    <row r="39" spans="1:32" ht="15">
      <c r="A39" s="12" t="s">
        <v>122</v>
      </c>
      <c r="B39" s="7" t="s">
        <v>374</v>
      </c>
      <c r="C39" s="12" t="s">
        <v>90</v>
      </c>
      <c r="D39" s="13" t="s">
        <v>123</v>
      </c>
      <c r="E39" s="12"/>
      <c r="F39" s="12" t="s">
        <v>29</v>
      </c>
      <c r="G39" s="12" t="s">
        <v>100</v>
      </c>
      <c r="H39" s="15" t="s">
        <v>320</v>
      </c>
      <c r="I39" s="15" t="s">
        <v>321</v>
      </c>
      <c r="J39" s="9" t="s">
        <v>101</v>
      </c>
      <c r="K39" s="9" t="s">
        <v>102</v>
      </c>
      <c r="L39" s="7" t="s">
        <v>103</v>
      </c>
      <c r="M39" s="11">
        <v>0.092</v>
      </c>
      <c r="N39" s="11">
        <v>2498970</v>
      </c>
      <c r="O39" s="11">
        <v>2061840</v>
      </c>
      <c r="P39" s="11">
        <v>12193436</v>
      </c>
      <c r="Q39" s="11">
        <v>138724</v>
      </c>
      <c r="R39" s="11">
        <v>1.1376940839317153</v>
      </c>
      <c r="S39" s="11">
        <v>2129</v>
      </c>
      <c r="T39" s="11">
        <v>1516</v>
      </c>
      <c r="U39" s="11">
        <v>0</v>
      </c>
      <c r="V39" s="11">
        <v>0</v>
      </c>
      <c r="W39" s="11">
        <v>0</v>
      </c>
      <c r="X39" s="11" t="s">
        <v>32</v>
      </c>
      <c r="Y39" s="11" t="s">
        <v>32</v>
      </c>
      <c r="Z39" s="11" t="s">
        <v>32</v>
      </c>
      <c r="AA39" s="11" t="s">
        <v>32</v>
      </c>
      <c r="AB39" s="11" t="s">
        <v>32</v>
      </c>
      <c r="AC39" s="11" t="s">
        <v>32</v>
      </c>
      <c r="AD39" s="11" t="s">
        <v>32</v>
      </c>
      <c r="AE39" s="11" t="s">
        <v>32</v>
      </c>
      <c r="AF39" s="11" t="s">
        <v>32</v>
      </c>
    </row>
    <row r="40" spans="1:32" ht="15">
      <c r="A40" s="12" t="s">
        <v>124</v>
      </c>
      <c r="B40" s="7" t="s">
        <v>375</v>
      </c>
      <c r="C40" s="12" t="s">
        <v>90</v>
      </c>
      <c r="D40" s="13" t="s">
        <v>125</v>
      </c>
      <c r="E40" s="12"/>
      <c r="F40" s="12" t="s">
        <v>29</v>
      </c>
      <c r="G40" s="12" t="s">
        <v>100</v>
      </c>
      <c r="H40" s="15" t="s">
        <v>320</v>
      </c>
      <c r="I40" s="15" t="s">
        <v>321</v>
      </c>
      <c r="J40" s="9" t="s">
        <v>101</v>
      </c>
      <c r="K40" s="9" t="s">
        <v>102</v>
      </c>
      <c r="L40" s="7" t="s">
        <v>103</v>
      </c>
      <c r="M40" s="11">
        <v>1.19</v>
      </c>
      <c r="N40" s="11">
        <v>6369680</v>
      </c>
      <c r="O40" s="11">
        <v>5757685</v>
      </c>
      <c r="P40" s="11">
        <v>85508495</v>
      </c>
      <c r="Q40" s="11">
        <v>1053270</v>
      </c>
      <c r="R40" s="11">
        <v>1.2317723519750874</v>
      </c>
      <c r="S40" s="11">
        <v>2329</v>
      </c>
      <c r="T40" s="11">
        <v>7531</v>
      </c>
      <c r="U40" s="11">
        <v>535</v>
      </c>
      <c r="V40" s="11">
        <v>1136</v>
      </c>
      <c r="W40" s="11">
        <v>1501</v>
      </c>
      <c r="X40" s="11">
        <v>7.42507</v>
      </c>
      <c r="Y40" s="11">
        <v>14.8525</v>
      </c>
      <c r="Z40" s="11">
        <v>2.74138</v>
      </c>
      <c r="AA40" s="11">
        <v>1.70141</v>
      </c>
      <c r="AB40" s="11">
        <v>1.42937</v>
      </c>
      <c r="AC40" s="11" t="s">
        <v>32</v>
      </c>
      <c r="AD40" s="11" t="s">
        <v>32</v>
      </c>
      <c r="AE40" s="11">
        <v>-25.9</v>
      </c>
      <c r="AF40" s="11">
        <v>-26.5</v>
      </c>
    </row>
    <row r="41" spans="1:32" ht="15">
      <c r="A41" s="12" t="s">
        <v>126</v>
      </c>
      <c r="B41" s="7" t="s">
        <v>376</v>
      </c>
      <c r="C41" s="12" t="s">
        <v>90</v>
      </c>
      <c r="D41" s="12" t="s">
        <v>127</v>
      </c>
      <c r="E41" s="12"/>
      <c r="F41" s="12" t="s">
        <v>29</v>
      </c>
      <c r="G41" s="12" t="s">
        <v>128</v>
      </c>
      <c r="H41" s="15" t="s">
        <v>322</v>
      </c>
      <c r="I41" s="15" t="s">
        <v>323</v>
      </c>
      <c r="J41" s="9" t="s">
        <v>129</v>
      </c>
      <c r="K41" s="9">
        <v>42007</v>
      </c>
      <c r="L41" s="7" t="s">
        <v>107</v>
      </c>
      <c r="M41" s="10">
        <v>0.488</v>
      </c>
      <c r="N41" s="11">
        <v>8483292</v>
      </c>
      <c r="O41" s="11">
        <v>7563443</v>
      </c>
      <c r="P41" s="11">
        <v>132729597</v>
      </c>
      <c r="Q41" s="11">
        <v>2057738</v>
      </c>
      <c r="R41" s="11">
        <v>1.5503233992340082</v>
      </c>
      <c r="S41" s="11">
        <v>3478</v>
      </c>
      <c r="T41" s="11">
        <v>8739</v>
      </c>
      <c r="U41" s="11">
        <v>1325</v>
      </c>
      <c r="V41" s="11">
        <v>1853</v>
      </c>
      <c r="W41" s="11">
        <v>1033</v>
      </c>
      <c r="X41" s="11">
        <v>11.4787</v>
      </c>
      <c r="Y41" s="11">
        <v>11.925</v>
      </c>
      <c r="Z41" s="11">
        <v>2.33174</v>
      </c>
      <c r="AA41" s="11">
        <v>3.49776</v>
      </c>
      <c r="AB41" s="11">
        <v>3.21053</v>
      </c>
      <c r="AC41" s="11" t="s">
        <v>32</v>
      </c>
      <c r="AD41" s="11" t="s">
        <v>32</v>
      </c>
      <c r="AE41" s="11">
        <v>-65.4</v>
      </c>
      <c r="AF41" s="11">
        <v>-20.1</v>
      </c>
    </row>
    <row r="42" spans="1:32" ht="15">
      <c r="A42" s="12" t="s">
        <v>130</v>
      </c>
      <c r="B42" s="7" t="s">
        <v>377</v>
      </c>
      <c r="C42" s="12" t="s">
        <v>90</v>
      </c>
      <c r="D42" s="12" t="s">
        <v>131</v>
      </c>
      <c r="E42" s="12"/>
      <c r="F42" s="12" t="s">
        <v>29</v>
      </c>
      <c r="G42" s="12" t="s">
        <v>128</v>
      </c>
      <c r="H42" s="15" t="s">
        <v>322</v>
      </c>
      <c r="I42" s="15" t="s">
        <v>323</v>
      </c>
      <c r="J42" s="9" t="s">
        <v>129</v>
      </c>
      <c r="K42" s="9">
        <v>42007</v>
      </c>
      <c r="L42" s="7" t="s">
        <v>107</v>
      </c>
      <c r="M42" s="10">
        <v>0.645</v>
      </c>
      <c r="N42" s="11">
        <v>10293626</v>
      </c>
      <c r="O42" s="11">
        <v>9196348</v>
      </c>
      <c r="P42" s="11">
        <v>127558372</v>
      </c>
      <c r="Q42" s="11">
        <v>2361535</v>
      </c>
      <c r="R42" s="11">
        <v>1.8513367354672732</v>
      </c>
      <c r="S42" s="11">
        <v>1894</v>
      </c>
      <c r="T42" s="11">
        <v>6301</v>
      </c>
      <c r="U42" s="11">
        <v>6956</v>
      </c>
      <c r="V42" s="11">
        <v>1612</v>
      </c>
      <c r="W42" s="11">
        <v>1025</v>
      </c>
      <c r="X42" s="11">
        <v>7.97284</v>
      </c>
      <c r="Y42" s="11">
        <v>9.90573</v>
      </c>
      <c r="Z42" s="11">
        <v>4.47451</v>
      </c>
      <c r="AA42" s="11">
        <v>5.67618</v>
      </c>
      <c r="AB42" s="11">
        <v>3.60377</v>
      </c>
      <c r="AC42" s="11" t="s">
        <v>32</v>
      </c>
      <c r="AD42" s="11" t="s">
        <v>32</v>
      </c>
      <c r="AE42" s="11">
        <v>-30</v>
      </c>
      <c r="AF42" s="11">
        <v>-45.8</v>
      </c>
    </row>
    <row r="43" spans="1:32" ht="15">
      <c r="A43" s="12" t="s">
        <v>132</v>
      </c>
      <c r="B43" s="7" t="s">
        <v>378</v>
      </c>
      <c r="C43" s="12" t="s">
        <v>90</v>
      </c>
      <c r="D43" s="13" t="s">
        <v>133</v>
      </c>
      <c r="E43" s="12"/>
      <c r="F43" s="12" t="s">
        <v>29</v>
      </c>
      <c r="G43" s="12" t="s">
        <v>134</v>
      </c>
      <c r="H43" s="8">
        <v>-24.95139</v>
      </c>
      <c r="I43" s="8">
        <v>47.00013</v>
      </c>
      <c r="J43" s="9" t="s">
        <v>135</v>
      </c>
      <c r="K43" s="9">
        <v>40360</v>
      </c>
      <c r="L43" s="7" t="s">
        <v>31</v>
      </c>
      <c r="M43" s="11">
        <v>0.965</v>
      </c>
      <c r="N43" s="11">
        <v>14119650</v>
      </c>
      <c r="O43" s="11">
        <v>12175129</v>
      </c>
      <c r="P43" s="11">
        <v>200026871</v>
      </c>
      <c r="Q43" s="11">
        <v>2328823</v>
      </c>
      <c r="R43" s="11">
        <v>1.1642550765091957</v>
      </c>
      <c r="S43" s="11">
        <v>2032</v>
      </c>
      <c r="T43" s="11">
        <v>8777</v>
      </c>
      <c r="U43" s="11">
        <v>1963</v>
      </c>
      <c r="V43" s="11">
        <v>1732</v>
      </c>
      <c r="W43" s="11">
        <v>961</v>
      </c>
      <c r="X43" s="11">
        <v>6.51391</v>
      </c>
      <c r="Y43" s="11">
        <v>28.5986</v>
      </c>
      <c r="Z43" s="11">
        <v>3.1686</v>
      </c>
      <c r="AA43" s="11">
        <v>3.01445</v>
      </c>
      <c r="AB43" s="11">
        <v>2.40337</v>
      </c>
      <c r="AC43" s="11" t="s">
        <v>32</v>
      </c>
      <c r="AD43" s="11" t="s">
        <v>32</v>
      </c>
      <c r="AE43" s="11">
        <v>-34.3</v>
      </c>
      <c r="AF43" s="11">
        <v>-42.5</v>
      </c>
    </row>
    <row r="44" spans="1:32" ht="15">
      <c r="A44" s="12" t="s">
        <v>136</v>
      </c>
      <c r="B44" s="7" t="s">
        <v>379</v>
      </c>
      <c r="C44" s="12" t="s">
        <v>90</v>
      </c>
      <c r="D44" s="13" t="s">
        <v>137</v>
      </c>
      <c r="E44" s="12"/>
      <c r="F44" s="12" t="s">
        <v>29</v>
      </c>
      <c r="G44" s="12" t="s">
        <v>328</v>
      </c>
      <c r="H44" s="8">
        <v>9.264</v>
      </c>
      <c r="I44" s="8">
        <v>2.18633</v>
      </c>
      <c r="J44" s="9" t="s">
        <v>138</v>
      </c>
      <c r="K44" s="9">
        <v>40422</v>
      </c>
      <c r="L44" s="7" t="s">
        <v>31</v>
      </c>
      <c r="M44" s="10">
        <v>0.199</v>
      </c>
      <c r="N44" s="11">
        <v>13763662</v>
      </c>
      <c r="O44" s="11">
        <v>11998238</v>
      </c>
      <c r="P44" s="11">
        <v>25878410</v>
      </c>
      <c r="Q44" s="11">
        <v>1861231</v>
      </c>
      <c r="R44" s="11">
        <v>7.192215441365988</v>
      </c>
      <c r="S44" s="11">
        <v>913</v>
      </c>
      <c r="T44" s="11">
        <v>6604</v>
      </c>
      <c r="U44" s="11">
        <v>0</v>
      </c>
      <c r="V44" s="11">
        <v>829</v>
      </c>
      <c r="W44" s="11">
        <v>0</v>
      </c>
      <c r="X44" s="11" t="s">
        <v>32</v>
      </c>
      <c r="Y44" s="11" t="s">
        <v>32</v>
      </c>
      <c r="Z44" s="11" t="s">
        <v>32</v>
      </c>
      <c r="AA44" s="11">
        <v>0.957265</v>
      </c>
      <c r="AB44" s="11" t="s">
        <v>32</v>
      </c>
      <c r="AC44" s="11" t="s">
        <v>32</v>
      </c>
      <c r="AD44" s="11" t="s">
        <v>32</v>
      </c>
      <c r="AE44" s="11">
        <v>-26.8</v>
      </c>
      <c r="AF44" s="11">
        <v>-25.1</v>
      </c>
    </row>
    <row r="45" spans="1:32" ht="15">
      <c r="A45" s="12" t="s">
        <v>139</v>
      </c>
      <c r="B45" s="7" t="s">
        <v>380</v>
      </c>
      <c r="C45" s="12" t="s">
        <v>90</v>
      </c>
      <c r="D45" s="13" t="s">
        <v>140</v>
      </c>
      <c r="E45" s="13" t="s">
        <v>142</v>
      </c>
      <c r="F45" s="12"/>
      <c r="G45" s="7" t="s">
        <v>141</v>
      </c>
      <c r="H45" s="18">
        <v>58.12635</v>
      </c>
      <c r="I45" s="18">
        <v>22.50732</v>
      </c>
      <c r="J45" s="9">
        <v>41410</v>
      </c>
      <c r="K45" s="9">
        <v>41913</v>
      </c>
      <c r="L45" s="7" t="s">
        <v>118</v>
      </c>
      <c r="M45" s="10">
        <v>0.436</v>
      </c>
      <c r="N45" s="11">
        <v>10565828</v>
      </c>
      <c r="O45" s="11">
        <v>8829253</v>
      </c>
      <c r="P45" s="11">
        <v>15507932</v>
      </c>
      <c r="Q45" s="11">
        <v>2490055</v>
      </c>
      <c r="R45" s="11">
        <v>16.056654104493106</v>
      </c>
      <c r="S45" s="11">
        <v>3421</v>
      </c>
      <c r="T45" s="11">
        <v>6640</v>
      </c>
      <c r="U45" s="11">
        <v>0</v>
      </c>
      <c r="V45" s="11">
        <v>0</v>
      </c>
      <c r="W45" s="11">
        <v>0</v>
      </c>
      <c r="X45" s="11" t="s">
        <v>32</v>
      </c>
      <c r="Y45" s="11" t="s">
        <v>32</v>
      </c>
      <c r="Z45" s="11" t="s">
        <v>32</v>
      </c>
      <c r="AA45" s="11" t="s">
        <v>32</v>
      </c>
      <c r="AB45" s="11" t="s">
        <v>32</v>
      </c>
      <c r="AC45" s="11" t="s">
        <v>32</v>
      </c>
      <c r="AD45" s="11" t="s">
        <v>32</v>
      </c>
      <c r="AE45" s="11">
        <v>-29.6</v>
      </c>
      <c r="AF45" s="11">
        <v>-50.9</v>
      </c>
    </row>
    <row r="46" spans="1:32" ht="15">
      <c r="A46" s="12" t="s">
        <v>143</v>
      </c>
      <c r="B46" s="7" t="s">
        <v>381</v>
      </c>
      <c r="C46" s="12" t="s">
        <v>90</v>
      </c>
      <c r="D46" s="12" t="s">
        <v>144</v>
      </c>
      <c r="E46" s="12"/>
      <c r="F46" s="12" t="s">
        <v>29</v>
      </c>
      <c r="G46" s="7" t="s">
        <v>145</v>
      </c>
      <c r="H46" s="18">
        <v>58.13673</v>
      </c>
      <c r="I46" s="18">
        <v>25.54067</v>
      </c>
      <c r="J46" s="9">
        <v>41435</v>
      </c>
      <c r="K46" s="9">
        <v>41974</v>
      </c>
      <c r="L46" s="7" t="s">
        <v>118</v>
      </c>
      <c r="M46" s="10">
        <v>0.143</v>
      </c>
      <c r="N46" s="11">
        <v>5866122</v>
      </c>
      <c r="O46" s="11">
        <v>4685548</v>
      </c>
      <c r="P46" s="11">
        <v>69086412</v>
      </c>
      <c r="Q46" s="11">
        <v>743777</v>
      </c>
      <c r="R46" s="11">
        <v>1.076589416743773</v>
      </c>
      <c r="S46" s="11">
        <v>0</v>
      </c>
      <c r="T46" s="11">
        <v>281</v>
      </c>
      <c r="U46" s="11">
        <v>0</v>
      </c>
      <c r="V46" s="11">
        <v>0</v>
      </c>
      <c r="W46" s="11">
        <v>0</v>
      </c>
      <c r="X46" s="11" t="s">
        <v>32</v>
      </c>
      <c r="Y46" s="11" t="s">
        <v>32</v>
      </c>
      <c r="Z46" s="11" t="s">
        <v>32</v>
      </c>
      <c r="AA46" s="11" t="s">
        <v>32</v>
      </c>
      <c r="AB46" s="11" t="s">
        <v>32</v>
      </c>
      <c r="AC46" s="11" t="s">
        <v>32</v>
      </c>
      <c r="AD46" s="11" t="s">
        <v>32</v>
      </c>
      <c r="AE46" s="11" t="s">
        <v>32</v>
      </c>
      <c r="AF46" s="11" t="s">
        <v>32</v>
      </c>
    </row>
    <row r="47" spans="1:32" ht="15">
      <c r="A47" s="12" t="s">
        <v>146</v>
      </c>
      <c r="B47" s="7" t="s">
        <v>382</v>
      </c>
      <c r="C47" s="12" t="s">
        <v>90</v>
      </c>
      <c r="D47" s="12" t="s">
        <v>147</v>
      </c>
      <c r="E47" s="13" t="s">
        <v>149</v>
      </c>
      <c r="F47" s="12"/>
      <c r="G47" s="7" t="s">
        <v>148</v>
      </c>
      <c r="H47" s="18">
        <v>58.24896</v>
      </c>
      <c r="I47" s="18">
        <v>22.48024</v>
      </c>
      <c r="J47" s="9">
        <v>41436</v>
      </c>
      <c r="K47" s="9">
        <v>41913</v>
      </c>
      <c r="L47" s="7" t="s">
        <v>118</v>
      </c>
      <c r="M47" s="11">
        <v>0.176</v>
      </c>
      <c r="N47" s="11">
        <v>6051214</v>
      </c>
      <c r="O47" s="11">
        <v>5311283</v>
      </c>
      <c r="P47" s="11">
        <v>78370261</v>
      </c>
      <c r="Q47" s="11">
        <v>755228</v>
      </c>
      <c r="R47" s="11">
        <v>0.9636665622435531</v>
      </c>
      <c r="S47" s="11">
        <v>313</v>
      </c>
      <c r="T47" s="11">
        <v>281</v>
      </c>
      <c r="U47" s="11">
        <v>0</v>
      </c>
      <c r="V47" s="11">
        <v>0</v>
      </c>
      <c r="W47" s="11">
        <v>0</v>
      </c>
      <c r="X47" s="11" t="s">
        <v>32</v>
      </c>
      <c r="Y47" s="11" t="s">
        <v>32</v>
      </c>
      <c r="Z47" s="11" t="s">
        <v>32</v>
      </c>
      <c r="AA47" s="11" t="s">
        <v>32</v>
      </c>
      <c r="AB47" s="11" t="s">
        <v>32</v>
      </c>
      <c r="AC47" s="11" t="s">
        <v>32</v>
      </c>
      <c r="AD47" s="11" t="s">
        <v>32</v>
      </c>
      <c r="AE47" s="11" t="s">
        <v>32</v>
      </c>
      <c r="AF47" s="11" t="s">
        <v>32</v>
      </c>
    </row>
    <row r="48" spans="1:32" ht="15">
      <c r="A48" s="12" t="s">
        <v>150</v>
      </c>
      <c r="B48" s="7" t="s">
        <v>383</v>
      </c>
      <c r="C48" s="12" t="s">
        <v>90</v>
      </c>
      <c r="D48" s="13" t="s">
        <v>151</v>
      </c>
      <c r="E48" s="12"/>
      <c r="F48" s="12" t="s">
        <v>29</v>
      </c>
      <c r="G48" s="12" t="s">
        <v>152</v>
      </c>
      <c r="H48" s="18">
        <v>58.032</v>
      </c>
      <c r="I48" s="8">
        <v>24.962</v>
      </c>
      <c r="J48" s="9" t="s">
        <v>153</v>
      </c>
      <c r="K48" s="9" t="s">
        <v>154</v>
      </c>
      <c r="L48" s="7" t="s">
        <v>103</v>
      </c>
      <c r="M48" s="10">
        <v>0.118</v>
      </c>
      <c r="N48" s="11">
        <v>1975148</v>
      </c>
      <c r="O48" s="11">
        <v>1738328</v>
      </c>
      <c r="P48" s="11">
        <v>19270102</v>
      </c>
      <c r="Q48" s="11">
        <v>193529</v>
      </c>
      <c r="R48" s="11">
        <v>1.0042967079260918</v>
      </c>
      <c r="S48" s="11">
        <v>711</v>
      </c>
      <c r="T48" s="11">
        <v>389</v>
      </c>
      <c r="U48" s="11">
        <v>0</v>
      </c>
      <c r="V48" s="11">
        <v>0</v>
      </c>
      <c r="W48" s="11">
        <v>0</v>
      </c>
      <c r="X48" s="11" t="s">
        <v>32</v>
      </c>
      <c r="Y48" s="11" t="s">
        <v>32</v>
      </c>
      <c r="Z48" s="11" t="s">
        <v>32</v>
      </c>
      <c r="AA48" s="11" t="s">
        <v>32</v>
      </c>
      <c r="AB48" s="11" t="s">
        <v>32</v>
      </c>
      <c r="AC48" s="11" t="s">
        <v>32</v>
      </c>
      <c r="AD48" s="11" t="s">
        <v>32</v>
      </c>
      <c r="AE48" s="11" t="s">
        <v>32</v>
      </c>
      <c r="AF48" s="11" t="s">
        <v>32</v>
      </c>
    </row>
    <row r="49" spans="1:32" ht="15">
      <c r="A49" s="12" t="s">
        <v>155</v>
      </c>
      <c r="B49" s="7" t="s">
        <v>384</v>
      </c>
      <c r="C49" s="12" t="s">
        <v>90</v>
      </c>
      <c r="D49" s="13" t="s">
        <v>156</v>
      </c>
      <c r="E49" s="12"/>
      <c r="F49" s="12" t="s">
        <v>157</v>
      </c>
      <c r="G49" s="7" t="s">
        <v>158</v>
      </c>
      <c r="H49" s="18">
        <v>58.34552</v>
      </c>
      <c r="I49" s="18">
        <v>22.3368</v>
      </c>
      <c r="J49" s="9">
        <v>41458</v>
      </c>
      <c r="K49" s="9">
        <v>41579</v>
      </c>
      <c r="L49" s="7" t="s">
        <v>118</v>
      </c>
      <c r="M49" s="10">
        <v>0.435</v>
      </c>
      <c r="N49" s="11">
        <v>12451496</v>
      </c>
      <c r="O49" s="11">
        <v>11184198</v>
      </c>
      <c r="P49" s="11">
        <v>144286069</v>
      </c>
      <c r="Q49" s="11">
        <v>2646218</v>
      </c>
      <c r="R49" s="11">
        <v>1.8340079664932865</v>
      </c>
      <c r="S49" s="11">
        <v>2237</v>
      </c>
      <c r="T49" s="11">
        <v>7555</v>
      </c>
      <c r="U49" s="11">
        <v>2621</v>
      </c>
      <c r="V49" s="11">
        <v>1986</v>
      </c>
      <c r="W49" s="11">
        <v>1191</v>
      </c>
      <c r="X49" s="11">
        <v>9.56209</v>
      </c>
      <c r="Y49" s="11">
        <v>15.0639</v>
      </c>
      <c r="Z49" s="11">
        <v>3.34902</v>
      </c>
      <c r="AA49" s="11">
        <v>2.29817</v>
      </c>
      <c r="AB49" s="11">
        <v>3.3875</v>
      </c>
      <c r="AC49" s="11" t="s">
        <v>32</v>
      </c>
      <c r="AD49" s="11" t="s">
        <v>32</v>
      </c>
      <c r="AE49" s="11">
        <v>-19.8</v>
      </c>
      <c r="AF49" s="11">
        <v>-26.8</v>
      </c>
    </row>
    <row r="50" spans="1:32" ht="15">
      <c r="A50" s="12" t="s">
        <v>159</v>
      </c>
      <c r="B50" s="7" t="s">
        <v>385</v>
      </c>
      <c r="C50" s="12" t="s">
        <v>90</v>
      </c>
      <c r="D50" s="12" t="s">
        <v>160</v>
      </c>
      <c r="E50" s="12"/>
      <c r="F50" s="12" t="s">
        <v>29</v>
      </c>
      <c r="G50" s="7" t="s">
        <v>161</v>
      </c>
      <c r="H50" s="18">
        <v>58.29696</v>
      </c>
      <c r="I50" s="18">
        <v>21.83936</v>
      </c>
      <c r="J50" s="9">
        <v>41459</v>
      </c>
      <c r="K50" s="9">
        <v>41579</v>
      </c>
      <c r="L50" s="7" t="s">
        <v>118</v>
      </c>
      <c r="M50" s="11">
        <v>0.442</v>
      </c>
      <c r="N50" s="11">
        <v>8443290</v>
      </c>
      <c r="O50" s="11">
        <v>7165975</v>
      </c>
      <c r="P50" s="11">
        <v>115237010</v>
      </c>
      <c r="Q50" s="11">
        <v>1063582</v>
      </c>
      <c r="R50" s="11">
        <v>0.9229517496158569</v>
      </c>
      <c r="S50" s="11">
        <v>302</v>
      </c>
      <c r="T50" s="11">
        <v>311</v>
      </c>
      <c r="U50" s="11">
        <v>0</v>
      </c>
      <c r="V50" s="11">
        <v>0</v>
      </c>
      <c r="W50" s="11">
        <v>0</v>
      </c>
      <c r="X50" s="11" t="s">
        <v>32</v>
      </c>
      <c r="Y50" s="11" t="s">
        <v>32</v>
      </c>
      <c r="Z50" s="11" t="s">
        <v>32</v>
      </c>
      <c r="AA50" s="11" t="s">
        <v>32</v>
      </c>
      <c r="AB50" s="11" t="s">
        <v>32</v>
      </c>
      <c r="AC50" s="11" t="s">
        <v>32</v>
      </c>
      <c r="AD50" s="11" t="s">
        <v>32</v>
      </c>
      <c r="AE50" s="11" t="s">
        <v>32</v>
      </c>
      <c r="AF50" s="11" t="s">
        <v>32</v>
      </c>
    </row>
    <row r="51" spans="1:32" ht="15">
      <c r="A51" s="12" t="s">
        <v>162</v>
      </c>
      <c r="B51" s="7" t="s">
        <v>386</v>
      </c>
      <c r="C51" s="12" t="s">
        <v>90</v>
      </c>
      <c r="D51" s="12" t="s">
        <v>163</v>
      </c>
      <c r="E51" s="13" t="s">
        <v>165</v>
      </c>
      <c r="F51" s="12"/>
      <c r="G51" s="7" t="s">
        <v>164</v>
      </c>
      <c r="H51" s="18">
        <v>58.3366</v>
      </c>
      <c r="I51" s="18">
        <v>26.5562</v>
      </c>
      <c r="J51" s="9">
        <v>41498</v>
      </c>
      <c r="K51" s="9">
        <v>41609</v>
      </c>
      <c r="L51" s="7" t="s">
        <v>118</v>
      </c>
      <c r="M51" s="10">
        <v>1.27</v>
      </c>
      <c r="N51" s="11">
        <v>7743876</v>
      </c>
      <c r="O51" s="11">
        <v>7063408</v>
      </c>
      <c r="P51" s="11">
        <v>178966125</v>
      </c>
      <c r="Q51" s="11">
        <v>4839455</v>
      </c>
      <c r="R51" s="11">
        <v>2.7041178882316417</v>
      </c>
      <c r="S51" s="11">
        <v>3659</v>
      </c>
      <c r="T51" s="11">
        <v>3926</v>
      </c>
      <c r="U51" s="11">
        <v>642</v>
      </c>
      <c r="V51" s="11">
        <v>1083</v>
      </c>
      <c r="W51" s="11">
        <v>830</v>
      </c>
      <c r="X51" s="11">
        <v>19.2667</v>
      </c>
      <c r="Y51" s="11">
        <v>61.3109</v>
      </c>
      <c r="Z51" s="11">
        <v>1.93345</v>
      </c>
      <c r="AA51" s="11">
        <v>2.59387</v>
      </c>
      <c r="AB51" s="11">
        <v>1.2332</v>
      </c>
      <c r="AC51" s="11" t="s">
        <v>32</v>
      </c>
      <c r="AD51" s="11" t="s">
        <v>32</v>
      </c>
      <c r="AE51" s="11">
        <v>-35.2</v>
      </c>
      <c r="AF51" s="11">
        <v>-33.4</v>
      </c>
    </row>
    <row r="52" spans="1:32" ht="15">
      <c r="A52" s="12" t="s">
        <v>166</v>
      </c>
      <c r="B52" s="7" t="s">
        <v>387</v>
      </c>
      <c r="C52" s="12" t="s">
        <v>90</v>
      </c>
      <c r="D52" s="12" t="s">
        <v>167</v>
      </c>
      <c r="E52" s="14" t="s">
        <v>169</v>
      </c>
      <c r="F52" s="12"/>
      <c r="G52" s="7" t="s">
        <v>168</v>
      </c>
      <c r="H52" s="18">
        <v>58.15694</v>
      </c>
      <c r="I52" s="18">
        <v>22.4969</v>
      </c>
      <c r="J52" s="9">
        <v>41537</v>
      </c>
      <c r="K52" s="9">
        <v>41913</v>
      </c>
      <c r="L52" s="7" t="s">
        <v>118</v>
      </c>
      <c r="M52" s="11">
        <v>0.251</v>
      </c>
      <c r="N52" s="11">
        <v>987762</v>
      </c>
      <c r="O52" s="11">
        <v>824278</v>
      </c>
      <c r="P52" s="11">
        <v>8927458</v>
      </c>
      <c r="Q52" s="11">
        <v>169914</v>
      </c>
      <c r="R52" s="11">
        <v>1.9032741458990903</v>
      </c>
      <c r="S52" s="11">
        <v>800</v>
      </c>
      <c r="T52" s="11">
        <v>1426</v>
      </c>
      <c r="U52" s="11">
        <v>0</v>
      </c>
      <c r="V52" s="11">
        <v>0</v>
      </c>
      <c r="W52" s="11">
        <v>0</v>
      </c>
      <c r="X52" s="11" t="s">
        <v>32</v>
      </c>
      <c r="Y52" s="11" t="s">
        <v>32</v>
      </c>
      <c r="Z52" s="11" t="s">
        <v>32</v>
      </c>
      <c r="AA52" s="11" t="s">
        <v>32</v>
      </c>
      <c r="AB52" s="11" t="s">
        <v>32</v>
      </c>
      <c r="AC52" s="11" t="s">
        <v>32</v>
      </c>
      <c r="AD52" s="11" t="s">
        <v>32</v>
      </c>
      <c r="AE52" s="11">
        <v>-36.7</v>
      </c>
      <c r="AF52" s="11">
        <v>-34.2</v>
      </c>
    </row>
    <row r="53" spans="1:32" ht="15">
      <c r="A53" s="12" t="s">
        <v>170</v>
      </c>
      <c r="B53" s="7" t="s">
        <v>388</v>
      </c>
      <c r="C53" s="12" t="s">
        <v>90</v>
      </c>
      <c r="D53" s="12" t="s">
        <v>171</v>
      </c>
      <c r="E53" s="13" t="s">
        <v>173</v>
      </c>
      <c r="F53" s="12"/>
      <c r="G53" s="7" t="s">
        <v>172</v>
      </c>
      <c r="H53" s="18">
        <v>58.95314</v>
      </c>
      <c r="I53" s="18">
        <v>23.70151</v>
      </c>
      <c r="J53" s="9">
        <v>41539</v>
      </c>
      <c r="K53" s="9">
        <v>41913</v>
      </c>
      <c r="L53" s="7" t="s">
        <v>118</v>
      </c>
      <c r="M53" s="10">
        <v>0.492</v>
      </c>
      <c r="N53" s="11">
        <v>12225862</v>
      </c>
      <c r="O53" s="11">
        <v>10436937</v>
      </c>
      <c r="P53" s="11">
        <v>186449861</v>
      </c>
      <c r="Q53" s="11">
        <v>1685424</v>
      </c>
      <c r="R53" s="11">
        <v>0.9039556216134695</v>
      </c>
      <c r="S53" s="11">
        <v>291</v>
      </c>
      <c r="T53" s="11">
        <v>1131</v>
      </c>
      <c r="U53" s="11">
        <v>0</v>
      </c>
      <c r="V53" s="11">
        <v>0</v>
      </c>
      <c r="W53" s="11">
        <v>0</v>
      </c>
      <c r="X53" s="11" t="s">
        <v>32</v>
      </c>
      <c r="Y53" s="11" t="s">
        <v>32</v>
      </c>
      <c r="Z53" s="11" t="s">
        <v>32</v>
      </c>
      <c r="AA53" s="11" t="s">
        <v>32</v>
      </c>
      <c r="AB53" s="11" t="s">
        <v>32</v>
      </c>
      <c r="AC53" s="11" t="s">
        <v>32</v>
      </c>
      <c r="AD53" s="11" t="s">
        <v>32</v>
      </c>
      <c r="AE53" s="11" t="s">
        <v>32</v>
      </c>
      <c r="AF53" s="11" t="s">
        <v>32</v>
      </c>
    </row>
    <row r="54" spans="1:32" ht="15">
      <c r="A54" s="12" t="s">
        <v>174</v>
      </c>
      <c r="B54" s="7" t="s">
        <v>389</v>
      </c>
      <c r="C54" s="12" t="s">
        <v>90</v>
      </c>
      <c r="D54" s="12" t="s">
        <v>175</v>
      </c>
      <c r="E54" s="13" t="s">
        <v>177</v>
      </c>
      <c r="F54" s="12"/>
      <c r="G54" s="7" t="s">
        <v>176</v>
      </c>
      <c r="H54" s="18">
        <v>58.33228</v>
      </c>
      <c r="I54" s="18">
        <v>26.59613</v>
      </c>
      <c r="J54" s="9">
        <v>41555</v>
      </c>
      <c r="K54" s="9">
        <v>41913</v>
      </c>
      <c r="L54" s="7" t="s">
        <v>118</v>
      </c>
      <c r="M54" s="10">
        <v>0.172</v>
      </c>
      <c r="N54" s="11">
        <v>8891638</v>
      </c>
      <c r="O54" s="11">
        <v>7451588</v>
      </c>
      <c r="P54" s="11">
        <v>96515828</v>
      </c>
      <c r="Q54" s="11">
        <v>1007612</v>
      </c>
      <c r="R54" s="11">
        <v>1.0439862775668256</v>
      </c>
      <c r="S54" s="11">
        <v>723</v>
      </c>
      <c r="T54" s="11">
        <v>4206</v>
      </c>
      <c r="U54" s="11">
        <v>0</v>
      </c>
      <c r="V54" s="11">
        <v>0</v>
      </c>
      <c r="W54" s="11">
        <v>615</v>
      </c>
      <c r="X54" s="11" t="s">
        <v>32</v>
      </c>
      <c r="Y54" s="11" t="s">
        <v>32</v>
      </c>
      <c r="Z54" s="11" t="s">
        <v>32</v>
      </c>
      <c r="AA54" s="11" t="s">
        <v>32</v>
      </c>
      <c r="AB54" s="11" t="s">
        <v>32</v>
      </c>
      <c r="AC54" s="11" t="s">
        <v>32</v>
      </c>
      <c r="AD54" s="11" t="s">
        <v>32</v>
      </c>
      <c r="AE54" s="11" t="s">
        <v>32</v>
      </c>
      <c r="AF54" s="11">
        <v>-22.5</v>
      </c>
    </row>
    <row r="55" spans="1:32" ht="15">
      <c r="A55" s="12" t="s">
        <v>178</v>
      </c>
      <c r="B55" s="7" t="s">
        <v>390</v>
      </c>
      <c r="C55" s="12" t="s">
        <v>90</v>
      </c>
      <c r="D55" s="12" t="s">
        <v>179</v>
      </c>
      <c r="E55" s="12"/>
      <c r="F55" s="12" t="s">
        <v>29</v>
      </c>
      <c r="G55" s="12" t="s">
        <v>180</v>
      </c>
      <c r="H55" s="8">
        <v>58.28339</v>
      </c>
      <c r="I55" s="8">
        <v>27.32315</v>
      </c>
      <c r="J55" s="9" t="s">
        <v>181</v>
      </c>
      <c r="K55" s="9">
        <v>40817</v>
      </c>
      <c r="L55" s="7" t="s">
        <v>31</v>
      </c>
      <c r="M55" s="11">
        <v>0.721</v>
      </c>
      <c r="N55" s="11">
        <v>11659654</v>
      </c>
      <c r="O55" s="11">
        <v>9729005</v>
      </c>
      <c r="P55" s="11">
        <v>130143635</v>
      </c>
      <c r="Q55" s="11">
        <v>9774309</v>
      </c>
      <c r="R55" s="11">
        <v>7.510401104133906</v>
      </c>
      <c r="S55" s="11">
        <v>3941</v>
      </c>
      <c r="T55" s="11">
        <v>6347</v>
      </c>
      <c r="U55" s="11">
        <v>1401</v>
      </c>
      <c r="V55" s="11">
        <v>745</v>
      </c>
      <c r="W55" s="11">
        <v>0</v>
      </c>
      <c r="X55" s="11">
        <v>2.21089</v>
      </c>
      <c r="Y55" s="11">
        <v>11.5186</v>
      </c>
      <c r="Z55" s="11">
        <v>2.18797</v>
      </c>
      <c r="AA55" s="11">
        <v>2.72255</v>
      </c>
      <c r="AB55" s="11">
        <v>2.01471</v>
      </c>
      <c r="AC55" s="11" t="s">
        <v>32</v>
      </c>
      <c r="AD55" s="11" t="s">
        <v>32</v>
      </c>
      <c r="AE55" s="11">
        <v>-29.4</v>
      </c>
      <c r="AF55" s="11">
        <v>-31.3</v>
      </c>
    </row>
    <row r="56" spans="1:32" ht="15">
      <c r="A56" s="4" t="s">
        <v>182</v>
      </c>
      <c r="B56" s="7" t="s">
        <v>391</v>
      </c>
      <c r="C56" s="12" t="s">
        <v>27</v>
      </c>
      <c r="D56" s="7" t="s">
        <v>183</v>
      </c>
      <c r="E56" s="12"/>
      <c r="F56" s="12" t="s">
        <v>77</v>
      </c>
      <c r="G56" s="12" t="s">
        <v>184</v>
      </c>
      <c r="H56" s="15"/>
      <c r="I56" s="15"/>
      <c r="J56" s="9" t="s">
        <v>185</v>
      </c>
      <c r="K56" s="9">
        <v>42007</v>
      </c>
      <c r="L56" s="7" t="s">
        <v>107</v>
      </c>
      <c r="M56" s="10">
        <v>0.07</v>
      </c>
      <c r="N56" s="11">
        <v>981646</v>
      </c>
      <c r="O56" s="11">
        <v>835778</v>
      </c>
      <c r="P56" s="11">
        <v>6896928</v>
      </c>
      <c r="Q56" s="11">
        <v>2445249</v>
      </c>
      <c r="R56" s="11">
        <v>35.45417612015088</v>
      </c>
      <c r="S56" s="11">
        <v>1135</v>
      </c>
      <c r="T56" s="11">
        <v>5063</v>
      </c>
      <c r="U56" s="11">
        <v>0</v>
      </c>
      <c r="V56" s="11">
        <v>0</v>
      </c>
      <c r="W56" s="11">
        <v>0</v>
      </c>
      <c r="X56" s="11" t="s">
        <v>32</v>
      </c>
      <c r="Y56" s="11" t="s">
        <v>32</v>
      </c>
      <c r="Z56" s="11" t="s">
        <v>32</v>
      </c>
      <c r="AA56" s="11" t="s">
        <v>32</v>
      </c>
      <c r="AB56" s="11" t="s">
        <v>32</v>
      </c>
      <c r="AC56" s="11" t="s">
        <v>32</v>
      </c>
      <c r="AD56" s="11" t="s">
        <v>32</v>
      </c>
      <c r="AE56" s="11" t="s">
        <v>32</v>
      </c>
      <c r="AF56" s="11" t="s">
        <v>32</v>
      </c>
    </row>
    <row r="57" spans="1:32" ht="15">
      <c r="A57" s="4" t="s">
        <v>186</v>
      </c>
      <c r="B57" s="7" t="s">
        <v>392</v>
      </c>
      <c r="C57" s="12" t="s">
        <v>27</v>
      </c>
      <c r="D57" s="7" t="s">
        <v>187</v>
      </c>
      <c r="E57" s="12"/>
      <c r="F57" s="12" t="s">
        <v>77</v>
      </c>
      <c r="G57" s="12" t="s">
        <v>188</v>
      </c>
      <c r="H57" s="15"/>
      <c r="I57" s="15"/>
      <c r="J57" s="9" t="s">
        <v>189</v>
      </c>
      <c r="K57" s="9">
        <v>42007</v>
      </c>
      <c r="L57" s="7" t="s">
        <v>107</v>
      </c>
      <c r="M57" s="10">
        <v>0.161</v>
      </c>
      <c r="N57" s="11">
        <v>1729424</v>
      </c>
      <c r="O57" s="11">
        <v>1428751</v>
      </c>
      <c r="P57" s="11">
        <v>18444081</v>
      </c>
      <c r="Q57" s="11">
        <v>200377</v>
      </c>
      <c r="R57" s="11">
        <v>1.0864027326707142</v>
      </c>
      <c r="S57" s="11">
        <v>0</v>
      </c>
      <c r="T57" s="11">
        <v>338</v>
      </c>
      <c r="U57" s="11">
        <v>0</v>
      </c>
      <c r="V57" s="11">
        <v>0</v>
      </c>
      <c r="W57" s="11">
        <v>0</v>
      </c>
      <c r="X57" s="11" t="s">
        <v>32</v>
      </c>
      <c r="Y57" s="11" t="s">
        <v>32</v>
      </c>
      <c r="Z57" s="11" t="s">
        <v>32</v>
      </c>
      <c r="AA57" s="11" t="s">
        <v>32</v>
      </c>
      <c r="AB57" s="11" t="s">
        <v>32</v>
      </c>
      <c r="AC57" s="11" t="s">
        <v>32</v>
      </c>
      <c r="AD57" s="11" t="s">
        <v>32</v>
      </c>
      <c r="AE57" s="11" t="s">
        <v>32</v>
      </c>
      <c r="AF57" s="11" t="s">
        <v>32</v>
      </c>
    </row>
    <row r="58" spans="1:32" ht="15">
      <c r="A58" s="4" t="s">
        <v>190</v>
      </c>
      <c r="B58" s="7" t="s">
        <v>393</v>
      </c>
      <c r="C58" s="12" t="s">
        <v>27</v>
      </c>
      <c r="D58" s="7" t="s">
        <v>191</v>
      </c>
      <c r="E58" s="12"/>
      <c r="F58" s="12" t="s">
        <v>77</v>
      </c>
      <c r="G58" s="12" t="s">
        <v>192</v>
      </c>
      <c r="H58" s="15"/>
      <c r="I58" s="15"/>
      <c r="J58" s="9" t="s">
        <v>193</v>
      </c>
      <c r="K58" s="9">
        <v>42007</v>
      </c>
      <c r="L58" s="7" t="s">
        <v>107</v>
      </c>
      <c r="M58" s="10">
        <v>0.054</v>
      </c>
      <c r="N58" s="11">
        <v>2534</v>
      </c>
      <c r="O58" s="11">
        <v>1366</v>
      </c>
      <c r="P58" s="11" t="s">
        <v>32</v>
      </c>
      <c r="Q58" s="11" t="s">
        <v>32</v>
      </c>
      <c r="R58" s="11" t="s">
        <v>32</v>
      </c>
      <c r="S58" s="11">
        <v>0</v>
      </c>
      <c r="T58" s="11">
        <v>300</v>
      </c>
      <c r="U58" s="11">
        <v>0</v>
      </c>
      <c r="V58" s="11">
        <v>0</v>
      </c>
      <c r="W58" s="11">
        <v>0</v>
      </c>
      <c r="X58" s="11" t="s">
        <v>32</v>
      </c>
      <c r="Y58" s="11" t="s">
        <v>32</v>
      </c>
      <c r="Z58" s="11" t="s">
        <v>32</v>
      </c>
      <c r="AA58" s="11" t="s">
        <v>32</v>
      </c>
      <c r="AB58" s="11" t="s">
        <v>32</v>
      </c>
      <c r="AC58" s="11" t="s">
        <v>32</v>
      </c>
      <c r="AD58" s="11" t="s">
        <v>32</v>
      </c>
      <c r="AE58" s="11" t="s">
        <v>32</v>
      </c>
      <c r="AF58" s="11" t="s">
        <v>32</v>
      </c>
    </row>
    <row r="59" spans="1:32" ht="15">
      <c r="A59" s="4" t="s">
        <v>194</v>
      </c>
      <c r="B59" s="7" t="s">
        <v>394</v>
      </c>
      <c r="C59" s="12" t="s">
        <v>27</v>
      </c>
      <c r="D59" s="7" t="s">
        <v>195</v>
      </c>
      <c r="E59" s="12"/>
      <c r="F59" s="12" t="s">
        <v>77</v>
      </c>
      <c r="G59" s="12" t="s">
        <v>196</v>
      </c>
      <c r="H59" s="15"/>
      <c r="I59" s="15"/>
      <c r="J59" s="9" t="s">
        <v>197</v>
      </c>
      <c r="K59" s="9">
        <v>42007</v>
      </c>
      <c r="L59" s="7" t="s">
        <v>107</v>
      </c>
      <c r="M59" s="10">
        <v>0.093</v>
      </c>
      <c r="N59" s="11">
        <v>664994</v>
      </c>
      <c r="O59" s="11">
        <v>559950</v>
      </c>
      <c r="P59" s="11">
        <v>5521401</v>
      </c>
      <c r="Q59" s="11">
        <v>110335</v>
      </c>
      <c r="R59" s="11">
        <v>1.9983152826610493</v>
      </c>
      <c r="S59" s="11">
        <v>361</v>
      </c>
      <c r="T59" s="11">
        <v>1131</v>
      </c>
      <c r="U59" s="11">
        <v>0</v>
      </c>
      <c r="V59" s="11">
        <v>0</v>
      </c>
      <c r="W59" s="11">
        <v>0</v>
      </c>
      <c r="X59" s="11" t="s">
        <v>32</v>
      </c>
      <c r="Y59" s="11" t="s">
        <v>32</v>
      </c>
      <c r="Z59" s="11" t="s">
        <v>32</v>
      </c>
      <c r="AA59" s="11" t="s">
        <v>32</v>
      </c>
      <c r="AB59" s="11" t="s">
        <v>32</v>
      </c>
      <c r="AC59" s="11" t="s">
        <v>32</v>
      </c>
      <c r="AD59" s="11" t="s">
        <v>32</v>
      </c>
      <c r="AE59" s="11" t="s">
        <v>32</v>
      </c>
      <c r="AF59" s="11" t="s">
        <v>32</v>
      </c>
    </row>
    <row r="60" spans="1:32" ht="15">
      <c r="A60" s="4" t="s">
        <v>198</v>
      </c>
      <c r="B60" s="7" t="s">
        <v>395</v>
      </c>
      <c r="C60" s="12" t="s">
        <v>27</v>
      </c>
      <c r="D60" s="7" t="s">
        <v>199</v>
      </c>
      <c r="E60" s="12"/>
      <c r="F60" s="12" t="s">
        <v>77</v>
      </c>
      <c r="G60" s="12" t="s">
        <v>200</v>
      </c>
      <c r="H60" s="15"/>
      <c r="I60" s="15"/>
      <c r="J60" s="9" t="s">
        <v>201</v>
      </c>
      <c r="K60" s="9">
        <v>42007</v>
      </c>
      <c r="L60" s="7" t="s">
        <v>107</v>
      </c>
      <c r="M60" s="10">
        <v>3.33</v>
      </c>
      <c r="N60" s="11">
        <v>7046416</v>
      </c>
      <c r="O60" s="11">
        <v>6374075</v>
      </c>
      <c r="P60" s="11">
        <v>140659071</v>
      </c>
      <c r="Q60" s="11">
        <v>2095473</v>
      </c>
      <c r="R60" s="11">
        <v>1.4897531919573108</v>
      </c>
      <c r="S60" s="11">
        <v>3175</v>
      </c>
      <c r="T60" s="11">
        <v>7126</v>
      </c>
      <c r="U60" s="11">
        <v>783</v>
      </c>
      <c r="V60" s="11">
        <v>1229</v>
      </c>
      <c r="W60" s="11">
        <v>0</v>
      </c>
      <c r="X60" s="11">
        <v>4.30741</v>
      </c>
      <c r="Y60" s="11">
        <v>30.8554</v>
      </c>
      <c r="Z60" s="11">
        <v>1.41011</v>
      </c>
      <c r="AA60" s="11">
        <v>1.71589</v>
      </c>
      <c r="AB60" s="11" t="s">
        <v>32</v>
      </c>
      <c r="AC60" s="11">
        <v>5.24</v>
      </c>
      <c r="AD60" s="11">
        <v>17.74</v>
      </c>
      <c r="AE60" s="11" t="s">
        <v>32</v>
      </c>
      <c r="AF60" s="11" t="s">
        <v>32</v>
      </c>
    </row>
    <row r="61" spans="1:32" ht="15">
      <c r="A61" s="12" t="s">
        <v>202</v>
      </c>
      <c r="B61" s="7" t="s">
        <v>396</v>
      </c>
      <c r="C61" s="12" t="s">
        <v>90</v>
      </c>
      <c r="D61" s="12" t="s">
        <v>203</v>
      </c>
      <c r="E61" s="12"/>
      <c r="F61" s="12" t="s">
        <v>29</v>
      </c>
      <c r="G61" s="12" t="s">
        <v>204</v>
      </c>
      <c r="H61" s="8">
        <v>-41.1976</v>
      </c>
      <c r="I61" s="8">
        <v>-71.8228</v>
      </c>
      <c r="J61" s="9" t="s">
        <v>205</v>
      </c>
      <c r="K61" s="9">
        <v>41183</v>
      </c>
      <c r="L61" s="7" t="s">
        <v>31</v>
      </c>
      <c r="M61" s="11">
        <v>3.44</v>
      </c>
      <c r="N61" s="11">
        <v>4878316</v>
      </c>
      <c r="O61" s="11">
        <v>4380312</v>
      </c>
      <c r="P61" s="11">
        <v>90555065</v>
      </c>
      <c r="Q61" s="11">
        <v>1306035</v>
      </c>
      <c r="R61" s="11">
        <v>1.4422550522160191</v>
      </c>
      <c r="S61" s="11">
        <v>3478</v>
      </c>
      <c r="T61" s="11">
        <v>6997</v>
      </c>
      <c r="U61" s="11">
        <v>0</v>
      </c>
      <c r="V61" s="11">
        <v>315</v>
      </c>
      <c r="W61" s="11">
        <v>578</v>
      </c>
      <c r="X61" s="11" t="s">
        <v>32</v>
      </c>
      <c r="Y61" s="11" t="s">
        <v>32</v>
      </c>
      <c r="Z61" s="11" t="s">
        <v>32</v>
      </c>
      <c r="AA61" s="11" t="s">
        <v>32</v>
      </c>
      <c r="AB61" s="11">
        <v>1.54241</v>
      </c>
      <c r="AC61" s="11" t="s">
        <v>32</v>
      </c>
      <c r="AD61" s="11" t="s">
        <v>32</v>
      </c>
      <c r="AE61" s="11">
        <v>-40.3</v>
      </c>
      <c r="AF61" s="11">
        <v>-35.5</v>
      </c>
    </row>
    <row r="62" spans="1:32" ht="15">
      <c r="A62" s="12" t="s">
        <v>206</v>
      </c>
      <c r="B62" s="7" t="s">
        <v>397</v>
      </c>
      <c r="C62" s="12" t="s">
        <v>27</v>
      </c>
      <c r="D62" s="12" t="s">
        <v>34</v>
      </c>
      <c r="E62" s="12"/>
      <c r="F62" s="12" t="s">
        <v>35</v>
      </c>
      <c r="G62" s="12" t="s">
        <v>207</v>
      </c>
      <c r="H62" s="8">
        <v>-4.62167</v>
      </c>
      <c r="I62" s="8">
        <v>55.39167</v>
      </c>
      <c r="J62" s="9">
        <v>38781</v>
      </c>
      <c r="K62" s="9" t="s">
        <v>208</v>
      </c>
      <c r="L62" s="7" t="s">
        <v>103</v>
      </c>
      <c r="M62" s="11">
        <v>0.135</v>
      </c>
      <c r="N62" s="11">
        <v>5010992</v>
      </c>
      <c r="O62" s="11">
        <v>3911397</v>
      </c>
      <c r="P62" s="11">
        <v>36008649</v>
      </c>
      <c r="Q62" s="11">
        <v>6649110</v>
      </c>
      <c r="R62" s="11">
        <v>18.46531370838156</v>
      </c>
      <c r="S62" s="11">
        <v>2777</v>
      </c>
      <c r="T62" s="11">
        <v>6153</v>
      </c>
      <c r="U62" s="11">
        <v>0</v>
      </c>
      <c r="V62" s="11">
        <v>0</v>
      </c>
      <c r="W62" s="11">
        <v>0</v>
      </c>
      <c r="X62" s="11" t="s">
        <v>32</v>
      </c>
      <c r="Y62" s="11" t="s">
        <v>32</v>
      </c>
      <c r="Z62" s="11" t="s">
        <v>32</v>
      </c>
      <c r="AA62" s="11" t="s">
        <v>32</v>
      </c>
      <c r="AB62" s="11" t="s">
        <v>32</v>
      </c>
      <c r="AC62" s="11">
        <v>0.4</v>
      </c>
      <c r="AD62" s="11">
        <v>1.21</v>
      </c>
      <c r="AE62" s="11">
        <v>-46.1</v>
      </c>
      <c r="AF62" s="11">
        <v>-33.8</v>
      </c>
    </row>
    <row r="63" spans="1:32" ht="15">
      <c r="A63" s="12" t="s">
        <v>209</v>
      </c>
      <c r="B63" s="7" t="s">
        <v>398</v>
      </c>
      <c r="C63" s="12" t="s">
        <v>90</v>
      </c>
      <c r="D63" s="12" t="s">
        <v>210</v>
      </c>
      <c r="E63" s="12"/>
      <c r="F63" s="12"/>
      <c r="G63" s="12" t="s">
        <v>211</v>
      </c>
      <c r="H63" s="18">
        <v>58.3507</v>
      </c>
      <c r="I63" s="8">
        <v>26.7166</v>
      </c>
      <c r="J63" s="9" t="s">
        <v>101</v>
      </c>
      <c r="K63" s="9" t="s">
        <v>212</v>
      </c>
      <c r="L63" s="7" t="s">
        <v>37</v>
      </c>
      <c r="M63" s="11">
        <v>0.174</v>
      </c>
      <c r="N63" s="11">
        <v>2104534</v>
      </c>
      <c r="O63" s="11">
        <v>1758667</v>
      </c>
      <c r="P63" s="11">
        <v>18466118</v>
      </c>
      <c r="Q63" s="11">
        <v>463035</v>
      </c>
      <c r="R63" s="11">
        <v>2.507484247636672</v>
      </c>
      <c r="S63" s="11">
        <v>478</v>
      </c>
      <c r="T63" s="11">
        <v>5216</v>
      </c>
      <c r="U63" s="11">
        <v>0</v>
      </c>
      <c r="V63" s="11">
        <v>0</v>
      </c>
      <c r="W63" s="11">
        <v>0</v>
      </c>
      <c r="X63" s="11" t="s">
        <v>32</v>
      </c>
      <c r="Y63" s="11" t="s">
        <v>32</v>
      </c>
      <c r="Z63" s="11" t="s">
        <v>32</v>
      </c>
      <c r="AA63" s="11" t="s">
        <v>32</v>
      </c>
      <c r="AB63" s="11" t="s">
        <v>32</v>
      </c>
      <c r="AC63" s="11" t="s">
        <v>32</v>
      </c>
      <c r="AD63" s="11" t="s">
        <v>32</v>
      </c>
      <c r="AE63" s="11">
        <v>-98.8</v>
      </c>
      <c r="AF63" s="11">
        <v>-38.7</v>
      </c>
    </row>
    <row r="64" spans="1:32" ht="15">
      <c r="A64" s="12" t="s">
        <v>213</v>
      </c>
      <c r="B64" s="7" t="s">
        <v>399</v>
      </c>
      <c r="C64" s="12" t="s">
        <v>27</v>
      </c>
      <c r="D64" s="12" t="s">
        <v>214</v>
      </c>
      <c r="E64" s="12"/>
      <c r="F64" s="12"/>
      <c r="G64" s="12" t="s">
        <v>100</v>
      </c>
      <c r="H64" s="8">
        <v>-42.675</v>
      </c>
      <c r="I64" s="15" t="s">
        <v>324</v>
      </c>
      <c r="J64" s="8" t="s">
        <v>215</v>
      </c>
      <c r="K64" s="9">
        <v>42005</v>
      </c>
      <c r="L64" s="7" t="s">
        <v>107</v>
      </c>
      <c r="M64" s="11">
        <v>0.617</v>
      </c>
      <c r="N64" s="11">
        <v>14455854</v>
      </c>
      <c r="O64" s="11">
        <v>11886281</v>
      </c>
      <c r="P64" s="11">
        <v>54301239</v>
      </c>
      <c r="Q64" s="11">
        <v>13823108</v>
      </c>
      <c r="R64" s="11">
        <v>25.45633995570525</v>
      </c>
      <c r="S64" s="11">
        <v>3422</v>
      </c>
      <c r="T64" s="11">
        <v>6672</v>
      </c>
      <c r="U64" s="11">
        <v>2748</v>
      </c>
      <c r="V64" s="11">
        <v>3775</v>
      </c>
      <c r="W64" s="11">
        <v>6462</v>
      </c>
      <c r="X64" s="11">
        <v>47.5666</v>
      </c>
      <c r="Y64" s="11">
        <v>70.9786</v>
      </c>
      <c r="Z64" s="11">
        <v>16.3478</v>
      </c>
      <c r="AA64" s="11">
        <v>8.65578</v>
      </c>
      <c r="AB64" s="11">
        <v>8.43107</v>
      </c>
      <c r="AC64" s="11">
        <v>43.15</v>
      </c>
      <c r="AD64" s="11">
        <v>81.45</v>
      </c>
      <c r="AE64" s="11">
        <v>-35.9</v>
      </c>
      <c r="AF64" s="11">
        <v>-43.8</v>
      </c>
    </row>
    <row r="65" spans="1:32" ht="15">
      <c r="A65" s="12" t="s">
        <v>216</v>
      </c>
      <c r="B65" s="7" t="s">
        <v>400</v>
      </c>
      <c r="C65" s="12" t="s">
        <v>27</v>
      </c>
      <c r="D65" s="12" t="s">
        <v>217</v>
      </c>
      <c r="E65" s="12"/>
      <c r="F65" s="12" t="s">
        <v>67</v>
      </c>
      <c r="G65" s="7" t="s">
        <v>218</v>
      </c>
      <c r="H65" s="8">
        <v>58.71407</v>
      </c>
      <c r="I65" s="8">
        <v>25.15854</v>
      </c>
      <c r="J65" s="9" t="s">
        <v>219</v>
      </c>
      <c r="K65" s="9">
        <v>42005</v>
      </c>
      <c r="L65" s="7" t="s">
        <v>107</v>
      </c>
      <c r="M65" s="11">
        <v>0.62</v>
      </c>
      <c r="N65" s="11">
        <v>10273684</v>
      </c>
      <c r="O65" s="11">
        <v>8382642</v>
      </c>
      <c r="P65" s="11">
        <v>79361459</v>
      </c>
      <c r="Q65" s="11">
        <v>6895792</v>
      </c>
      <c r="R65" s="11">
        <v>8.689094286938449</v>
      </c>
      <c r="S65" s="11">
        <v>4171</v>
      </c>
      <c r="T65" s="11">
        <v>6931</v>
      </c>
      <c r="U65" s="11">
        <v>6109</v>
      </c>
      <c r="V65" s="11">
        <v>3954</v>
      </c>
      <c r="W65" s="11">
        <v>8287</v>
      </c>
      <c r="X65" s="11">
        <v>25.458</v>
      </c>
      <c r="Y65" s="11">
        <v>101.983</v>
      </c>
      <c r="Z65" s="11">
        <v>5.34101</v>
      </c>
      <c r="AA65" s="11" t="s">
        <v>32</v>
      </c>
      <c r="AB65" s="11">
        <v>6.65993</v>
      </c>
      <c r="AC65" s="11">
        <v>54.03</v>
      </c>
      <c r="AD65" s="11">
        <v>83.47</v>
      </c>
      <c r="AE65" s="11">
        <v>-29.3</v>
      </c>
      <c r="AF65" s="11">
        <v>-51.5</v>
      </c>
    </row>
    <row r="66" spans="1:32" ht="15">
      <c r="A66" s="4" t="s">
        <v>220</v>
      </c>
      <c r="B66" s="7" t="s">
        <v>401</v>
      </c>
      <c r="C66" s="12" t="s">
        <v>27</v>
      </c>
      <c r="D66" s="12" t="s">
        <v>221</v>
      </c>
      <c r="E66" s="12"/>
      <c r="F66" s="12" t="s">
        <v>35</v>
      </c>
      <c r="G66" s="7" t="s">
        <v>222</v>
      </c>
      <c r="H66" s="8">
        <v>5.61417</v>
      </c>
      <c r="I66" s="15" t="s">
        <v>325</v>
      </c>
      <c r="J66" s="9" t="s">
        <v>223</v>
      </c>
      <c r="K66" s="9">
        <v>42005</v>
      </c>
      <c r="L66" s="7" t="s">
        <v>107</v>
      </c>
      <c r="M66" s="11">
        <v>0.1</v>
      </c>
      <c r="N66" s="11">
        <v>252724</v>
      </c>
      <c r="O66" s="11">
        <v>197494</v>
      </c>
      <c r="P66" s="11">
        <v>1261506</v>
      </c>
      <c r="Q66" s="11">
        <v>35849</v>
      </c>
      <c r="R66" s="11">
        <v>2.841762147782095</v>
      </c>
      <c r="S66" s="11">
        <v>0</v>
      </c>
      <c r="T66" s="11">
        <v>354</v>
      </c>
      <c r="U66" s="11">
        <v>0</v>
      </c>
      <c r="V66" s="11">
        <v>0</v>
      </c>
      <c r="W66" s="11">
        <v>0</v>
      </c>
      <c r="X66" s="11" t="s">
        <v>32</v>
      </c>
      <c r="Y66" s="11" t="s">
        <v>32</v>
      </c>
      <c r="Z66" s="11" t="s">
        <v>32</v>
      </c>
      <c r="AA66" s="11" t="s">
        <v>32</v>
      </c>
      <c r="AB66" s="11" t="s">
        <v>32</v>
      </c>
      <c r="AC66" s="11">
        <v>0</v>
      </c>
      <c r="AD66" s="11">
        <v>0</v>
      </c>
      <c r="AE66" s="11" t="s">
        <v>32</v>
      </c>
      <c r="AF66" s="11" t="s">
        <v>32</v>
      </c>
    </row>
    <row r="67" spans="1:32" ht="15">
      <c r="A67" s="12" t="s">
        <v>311</v>
      </c>
      <c r="B67" s="7" t="s">
        <v>402</v>
      </c>
      <c r="C67" s="12" t="s">
        <v>27</v>
      </c>
      <c r="D67" s="12" t="s">
        <v>224</v>
      </c>
      <c r="E67" s="12"/>
      <c r="F67" s="12"/>
      <c r="G67" s="12" t="s">
        <v>225</v>
      </c>
      <c r="H67" s="15"/>
      <c r="I67" s="15"/>
      <c r="J67" s="9" t="s">
        <v>226</v>
      </c>
      <c r="K67" s="9">
        <v>35949</v>
      </c>
      <c r="L67" s="7" t="s">
        <v>227</v>
      </c>
      <c r="M67" s="10">
        <v>4.02</v>
      </c>
      <c r="N67" s="11">
        <v>8154130</v>
      </c>
      <c r="O67" s="11">
        <v>7336401</v>
      </c>
      <c r="P67" s="11">
        <v>142063349</v>
      </c>
      <c r="Q67" s="11">
        <v>3906098</v>
      </c>
      <c r="R67" s="11">
        <v>2.749546612476382</v>
      </c>
      <c r="S67" s="11">
        <v>2031</v>
      </c>
      <c r="T67" s="11">
        <v>6407</v>
      </c>
      <c r="U67" s="11">
        <v>1400</v>
      </c>
      <c r="V67" s="11">
        <v>991</v>
      </c>
      <c r="W67" s="11">
        <v>3533</v>
      </c>
      <c r="X67" s="11">
        <v>17.1244</v>
      </c>
      <c r="Y67" s="11">
        <v>30.0854</v>
      </c>
      <c r="Z67" s="11">
        <v>2.65764</v>
      </c>
      <c r="AA67" s="11">
        <v>2.65326</v>
      </c>
      <c r="AB67" s="11">
        <v>2.98671</v>
      </c>
      <c r="AC67" s="11">
        <v>29.84</v>
      </c>
      <c r="AD67" s="11">
        <v>56.05</v>
      </c>
      <c r="AE67" s="11">
        <v>-32.9</v>
      </c>
      <c r="AF67" s="11">
        <v>-32.6</v>
      </c>
    </row>
    <row r="68" spans="1:32" ht="15">
      <c r="A68" s="17" t="s">
        <v>312</v>
      </c>
      <c r="B68" s="7" t="s">
        <v>403</v>
      </c>
      <c r="C68" s="12" t="s">
        <v>27</v>
      </c>
      <c r="D68" s="12" t="s">
        <v>228</v>
      </c>
      <c r="E68" s="12"/>
      <c r="F68" s="12" t="s">
        <v>67</v>
      </c>
      <c r="G68" s="12" t="s">
        <v>229</v>
      </c>
      <c r="H68" s="15"/>
      <c r="I68" s="15"/>
      <c r="J68" s="9" t="s">
        <v>230</v>
      </c>
      <c r="K68" s="9">
        <v>36178</v>
      </c>
      <c r="L68" s="7" t="s">
        <v>227</v>
      </c>
      <c r="M68" s="10">
        <v>0.964</v>
      </c>
      <c r="N68" s="11">
        <v>17974540</v>
      </c>
      <c r="O68" s="11">
        <v>15117946</v>
      </c>
      <c r="P68" s="11">
        <v>36024183</v>
      </c>
      <c r="Q68" s="11">
        <v>12719528</v>
      </c>
      <c r="R68" s="11">
        <v>35.308303869098154</v>
      </c>
      <c r="S68" s="11">
        <v>3724</v>
      </c>
      <c r="T68" s="11">
        <v>8259</v>
      </c>
      <c r="U68" s="11">
        <v>51297</v>
      </c>
      <c r="V68" s="11">
        <v>7411</v>
      </c>
      <c r="W68" s="11">
        <v>8677</v>
      </c>
      <c r="X68" s="11">
        <v>97.7025</v>
      </c>
      <c r="Y68" s="11">
        <v>170.343</v>
      </c>
      <c r="Z68" s="11">
        <v>15.5325</v>
      </c>
      <c r="AA68" s="11">
        <v>14.7721</v>
      </c>
      <c r="AB68" s="11">
        <v>15.5053</v>
      </c>
      <c r="AC68" s="11">
        <v>64.52</v>
      </c>
      <c r="AD68" s="11">
        <v>90.32</v>
      </c>
      <c r="AE68" s="11">
        <v>-47.4</v>
      </c>
      <c r="AF68" s="11">
        <v>-47.2</v>
      </c>
    </row>
    <row r="69" spans="1:32" ht="15">
      <c r="A69" s="12" t="s">
        <v>231</v>
      </c>
      <c r="B69" s="7" t="s">
        <v>404</v>
      </c>
      <c r="C69" s="12" t="s">
        <v>27</v>
      </c>
      <c r="D69" s="12" t="s">
        <v>232</v>
      </c>
      <c r="E69" s="12"/>
      <c r="F69" s="12" t="s">
        <v>67</v>
      </c>
      <c r="G69" s="12" t="s">
        <v>233</v>
      </c>
      <c r="H69" s="15"/>
      <c r="I69" s="15"/>
      <c r="J69" s="9" t="s">
        <v>234</v>
      </c>
      <c r="K69" s="9">
        <v>37024</v>
      </c>
      <c r="L69" s="7" t="s">
        <v>227</v>
      </c>
      <c r="M69" s="11">
        <v>1.82</v>
      </c>
      <c r="N69" s="11">
        <v>6732726</v>
      </c>
      <c r="O69" s="11">
        <v>6170631</v>
      </c>
      <c r="P69" s="11">
        <v>30513514</v>
      </c>
      <c r="Q69" s="11">
        <v>18996190</v>
      </c>
      <c r="R69" s="11">
        <v>62.255006093365715</v>
      </c>
      <c r="S69" s="11">
        <v>4828</v>
      </c>
      <c r="T69" s="11">
        <v>6767</v>
      </c>
      <c r="U69" s="11">
        <v>111291</v>
      </c>
      <c r="V69" s="11">
        <v>28174</v>
      </c>
      <c r="W69" s="11">
        <v>132640</v>
      </c>
      <c r="X69" s="11">
        <v>40.7318</v>
      </c>
      <c r="Y69" s="11">
        <v>119.613</v>
      </c>
      <c r="Z69" s="11">
        <v>8.53495</v>
      </c>
      <c r="AA69" s="11">
        <v>8.28175</v>
      </c>
      <c r="AB69" s="11">
        <v>8.37242</v>
      </c>
      <c r="AC69" s="11">
        <v>70.97</v>
      </c>
      <c r="AD69" s="11">
        <v>92.34</v>
      </c>
      <c r="AE69" s="11">
        <v>-34.8</v>
      </c>
      <c r="AF69" s="11">
        <v>-41.5</v>
      </c>
    </row>
    <row r="70" spans="1:32" ht="15">
      <c r="A70" s="17" t="s">
        <v>313</v>
      </c>
      <c r="B70" s="7" t="s">
        <v>405</v>
      </c>
      <c r="C70" s="12" t="s">
        <v>27</v>
      </c>
      <c r="D70" s="12" t="s">
        <v>235</v>
      </c>
      <c r="E70" s="12"/>
      <c r="F70" s="12" t="s">
        <v>236</v>
      </c>
      <c r="G70" s="12" t="s">
        <v>317</v>
      </c>
      <c r="H70" s="8">
        <v>-34.17667</v>
      </c>
      <c r="I70" s="8">
        <v>115.5625</v>
      </c>
      <c r="J70" s="9">
        <v>36396</v>
      </c>
      <c r="K70" s="9" t="s">
        <v>237</v>
      </c>
      <c r="L70" s="7" t="s">
        <v>227</v>
      </c>
      <c r="M70" s="11">
        <v>0.1</v>
      </c>
      <c r="N70" s="11">
        <v>26114818</v>
      </c>
      <c r="O70" s="11">
        <v>21288678</v>
      </c>
      <c r="P70" s="11">
        <v>296494423</v>
      </c>
      <c r="Q70" s="11">
        <v>2615651</v>
      </c>
      <c r="R70" s="11">
        <v>0.8821923102411946</v>
      </c>
      <c r="S70" s="11">
        <v>663</v>
      </c>
      <c r="T70" s="11">
        <v>1784</v>
      </c>
      <c r="U70" s="11">
        <v>0</v>
      </c>
      <c r="V70" s="11">
        <v>0</v>
      </c>
      <c r="W70" s="11">
        <v>0</v>
      </c>
      <c r="X70" s="11" t="s">
        <v>32</v>
      </c>
      <c r="Y70" s="11" t="s">
        <v>32</v>
      </c>
      <c r="Z70" s="11" t="s">
        <v>32</v>
      </c>
      <c r="AA70" s="11" t="s">
        <v>32</v>
      </c>
      <c r="AB70" s="11" t="s">
        <v>32</v>
      </c>
      <c r="AC70" s="11">
        <v>1.21</v>
      </c>
      <c r="AD70" s="11">
        <v>1.21</v>
      </c>
      <c r="AE70" s="11" t="s">
        <v>32</v>
      </c>
      <c r="AF70" s="11" t="s">
        <v>32</v>
      </c>
    </row>
    <row r="71" spans="1:32" ht="15">
      <c r="A71" s="12" t="s">
        <v>238</v>
      </c>
      <c r="B71" s="7" t="s">
        <v>406</v>
      </c>
      <c r="C71" s="12" t="s">
        <v>27</v>
      </c>
      <c r="D71" s="12" t="s">
        <v>239</v>
      </c>
      <c r="E71" s="12"/>
      <c r="F71" s="12"/>
      <c r="G71" s="12" t="s">
        <v>240</v>
      </c>
      <c r="H71" s="8">
        <v>59.1667</v>
      </c>
      <c r="I71" s="8">
        <v>27.0167</v>
      </c>
      <c r="J71" s="9">
        <v>35311</v>
      </c>
      <c r="K71" s="9" t="s">
        <v>241</v>
      </c>
      <c r="L71" s="7" t="s">
        <v>227</v>
      </c>
      <c r="M71" s="11">
        <v>0.559</v>
      </c>
      <c r="N71" s="11">
        <v>2919082</v>
      </c>
      <c r="O71" s="11">
        <v>2548456</v>
      </c>
      <c r="P71" s="11">
        <v>37281020</v>
      </c>
      <c r="Q71" s="11">
        <v>2676658</v>
      </c>
      <c r="R71" s="11">
        <v>7.179680169694929</v>
      </c>
      <c r="S71" s="11">
        <v>3903</v>
      </c>
      <c r="T71" s="11">
        <v>6471</v>
      </c>
      <c r="U71" s="11">
        <v>0</v>
      </c>
      <c r="V71" s="11">
        <v>1826</v>
      </c>
      <c r="W71" s="11">
        <v>1147</v>
      </c>
      <c r="X71" s="11">
        <v>4.01854</v>
      </c>
      <c r="Y71" s="11">
        <v>20.6121</v>
      </c>
      <c r="Z71" s="11" t="s">
        <v>32</v>
      </c>
      <c r="AA71" s="11">
        <v>2.33561</v>
      </c>
      <c r="AB71" s="11">
        <v>2.72677</v>
      </c>
      <c r="AC71" s="11">
        <v>15.73</v>
      </c>
      <c r="AD71" s="11">
        <v>37.9</v>
      </c>
      <c r="AE71" s="11">
        <v>-26.8</v>
      </c>
      <c r="AF71" s="11">
        <v>-37</v>
      </c>
    </row>
    <row r="72" spans="1:32" ht="15">
      <c r="A72" s="12" t="s">
        <v>314</v>
      </c>
      <c r="B72" s="7" t="s">
        <v>407</v>
      </c>
      <c r="C72" s="12" t="s">
        <v>27</v>
      </c>
      <c r="D72" s="12" t="s">
        <v>242</v>
      </c>
      <c r="E72" s="12"/>
      <c r="F72" s="12" t="s">
        <v>243</v>
      </c>
      <c r="G72" s="12" t="s">
        <v>244</v>
      </c>
      <c r="H72" s="15"/>
      <c r="I72" s="15"/>
      <c r="J72" s="9" t="s">
        <v>245</v>
      </c>
      <c r="K72" s="9" t="s">
        <v>246</v>
      </c>
      <c r="L72" s="7" t="s">
        <v>103</v>
      </c>
      <c r="M72" s="11">
        <v>0.092</v>
      </c>
      <c r="N72" s="11">
        <v>1930704</v>
      </c>
      <c r="O72" s="11">
        <v>1516531</v>
      </c>
      <c r="P72" s="11">
        <v>19179030</v>
      </c>
      <c r="Q72" s="11">
        <v>308774</v>
      </c>
      <c r="R72" s="11">
        <v>1.609956290803028</v>
      </c>
      <c r="S72" s="11">
        <v>329</v>
      </c>
      <c r="T72" s="11">
        <v>606</v>
      </c>
      <c r="U72" s="11">
        <v>0</v>
      </c>
      <c r="V72" s="11">
        <v>0</v>
      </c>
      <c r="W72" s="11">
        <v>0</v>
      </c>
      <c r="X72" s="11" t="s">
        <v>32</v>
      </c>
      <c r="Y72" s="11" t="s">
        <v>32</v>
      </c>
      <c r="Z72" s="11" t="s">
        <v>32</v>
      </c>
      <c r="AA72" s="11" t="s">
        <v>32</v>
      </c>
      <c r="AB72" s="11" t="s">
        <v>32</v>
      </c>
      <c r="AC72" s="11">
        <v>0</v>
      </c>
      <c r="AD72" s="11">
        <v>0</v>
      </c>
      <c r="AE72" s="11" t="s">
        <v>32</v>
      </c>
      <c r="AF72" s="11" t="s">
        <v>32</v>
      </c>
    </row>
    <row r="73" spans="1:32" ht="15">
      <c r="A73" s="12" t="s">
        <v>315</v>
      </c>
      <c r="B73" s="7" t="s">
        <v>408</v>
      </c>
      <c r="C73" s="12" t="s">
        <v>27</v>
      </c>
      <c r="D73" s="12" t="s">
        <v>247</v>
      </c>
      <c r="E73" s="12"/>
      <c r="F73" s="12" t="s">
        <v>243</v>
      </c>
      <c r="G73" s="12" t="s">
        <v>244</v>
      </c>
      <c r="H73" s="15"/>
      <c r="I73" s="15"/>
      <c r="J73" s="9" t="s">
        <v>248</v>
      </c>
      <c r="K73" s="9" t="s">
        <v>246</v>
      </c>
      <c r="L73" s="7" t="s">
        <v>103</v>
      </c>
      <c r="M73" s="11">
        <v>0.083</v>
      </c>
      <c r="N73" s="11">
        <v>2823982</v>
      </c>
      <c r="O73" s="11">
        <v>2178180</v>
      </c>
      <c r="P73" s="11">
        <v>23275309</v>
      </c>
      <c r="Q73" s="11">
        <v>329192</v>
      </c>
      <c r="R73" s="11">
        <v>1.4143399771835468</v>
      </c>
      <c r="S73" s="11">
        <v>283</v>
      </c>
      <c r="T73" s="11">
        <v>653</v>
      </c>
      <c r="U73" s="11">
        <v>0</v>
      </c>
      <c r="V73" s="11">
        <v>0</v>
      </c>
      <c r="W73" s="11">
        <v>0</v>
      </c>
      <c r="X73" s="11" t="s">
        <v>32</v>
      </c>
      <c r="Y73" s="11" t="s">
        <v>32</v>
      </c>
      <c r="Z73" s="11" t="s">
        <v>32</v>
      </c>
      <c r="AA73" s="11" t="s">
        <v>32</v>
      </c>
      <c r="AB73" s="11" t="s">
        <v>32</v>
      </c>
      <c r="AC73" s="11">
        <v>1.21</v>
      </c>
      <c r="AD73" s="11">
        <v>2.02</v>
      </c>
      <c r="AE73" s="11" t="s">
        <v>32</v>
      </c>
      <c r="AF73" s="11" t="s">
        <v>32</v>
      </c>
    </row>
    <row r="74" spans="1:32" ht="15">
      <c r="A74" s="12" t="s">
        <v>249</v>
      </c>
      <c r="B74" s="7" t="s">
        <v>409</v>
      </c>
      <c r="C74" s="12" t="s">
        <v>27</v>
      </c>
      <c r="D74" s="12" t="s">
        <v>250</v>
      </c>
      <c r="E74" s="12"/>
      <c r="F74" s="12" t="s">
        <v>243</v>
      </c>
      <c r="G74" s="12" t="s">
        <v>244</v>
      </c>
      <c r="H74" s="15"/>
      <c r="I74" s="15"/>
      <c r="J74" s="9" t="s">
        <v>251</v>
      </c>
      <c r="K74" s="9" t="s">
        <v>246</v>
      </c>
      <c r="L74" s="7" t="s">
        <v>103</v>
      </c>
      <c r="M74" s="11">
        <v>0.147</v>
      </c>
      <c r="N74" s="11">
        <v>4957052</v>
      </c>
      <c r="O74" s="11">
        <v>3594150</v>
      </c>
      <c r="P74" s="11">
        <v>49555730</v>
      </c>
      <c r="Q74" s="11">
        <v>676754</v>
      </c>
      <c r="R74" s="11">
        <v>1.365642277896017</v>
      </c>
      <c r="S74" s="11">
        <v>471</v>
      </c>
      <c r="T74" s="11">
        <v>975</v>
      </c>
      <c r="U74" s="11">
        <v>0</v>
      </c>
      <c r="V74" s="11">
        <v>0</v>
      </c>
      <c r="W74" s="11">
        <v>0</v>
      </c>
      <c r="X74" s="11" t="s">
        <v>32</v>
      </c>
      <c r="Y74" s="11" t="s">
        <v>32</v>
      </c>
      <c r="Z74" s="11" t="s">
        <v>32</v>
      </c>
      <c r="AA74" s="11" t="s">
        <v>32</v>
      </c>
      <c r="AB74" s="11" t="s">
        <v>32</v>
      </c>
      <c r="AC74" s="11">
        <v>0</v>
      </c>
      <c r="AD74" s="11">
        <v>0</v>
      </c>
      <c r="AE74" s="11" t="s">
        <v>32</v>
      </c>
      <c r="AF74" s="11" t="s">
        <v>32</v>
      </c>
    </row>
    <row r="75" spans="1:32" ht="15">
      <c r="A75" s="17" t="s">
        <v>316</v>
      </c>
      <c r="B75" s="7" t="s">
        <v>410</v>
      </c>
      <c r="C75" s="12" t="s">
        <v>27</v>
      </c>
      <c r="D75" s="12" t="s">
        <v>252</v>
      </c>
      <c r="E75" s="12"/>
      <c r="F75" s="12" t="s">
        <v>243</v>
      </c>
      <c r="G75" s="12" t="s">
        <v>244</v>
      </c>
      <c r="H75" s="15"/>
      <c r="I75" s="15"/>
      <c r="J75" s="9" t="s">
        <v>193</v>
      </c>
      <c r="K75" s="9" t="s">
        <v>246</v>
      </c>
      <c r="L75" s="7" t="s">
        <v>103</v>
      </c>
      <c r="M75" s="11">
        <v>0.168</v>
      </c>
      <c r="N75" s="11">
        <v>2209470</v>
      </c>
      <c r="O75" s="11">
        <v>1764133</v>
      </c>
      <c r="P75" s="11">
        <v>20633668</v>
      </c>
      <c r="Q75" s="11">
        <v>379083</v>
      </c>
      <c r="R75" s="11">
        <v>1.8372060653491178</v>
      </c>
      <c r="S75" s="11">
        <v>298</v>
      </c>
      <c r="T75" s="11">
        <v>952</v>
      </c>
      <c r="U75" s="11">
        <v>0</v>
      </c>
      <c r="V75" s="11">
        <v>0</v>
      </c>
      <c r="W75" s="11">
        <v>0</v>
      </c>
      <c r="X75" s="11" t="s">
        <v>32</v>
      </c>
      <c r="Y75" s="11" t="s">
        <v>32</v>
      </c>
      <c r="Z75" s="11" t="s">
        <v>32</v>
      </c>
      <c r="AA75" s="11" t="s">
        <v>32</v>
      </c>
      <c r="AB75" s="11" t="s">
        <v>32</v>
      </c>
      <c r="AC75" s="11">
        <v>0</v>
      </c>
      <c r="AD75" s="11">
        <v>0</v>
      </c>
      <c r="AE75" s="11" t="s">
        <v>32</v>
      </c>
      <c r="AF75" s="11" t="s">
        <v>32</v>
      </c>
    </row>
    <row r="76" spans="1:32" ht="15">
      <c r="A76" s="12" t="s">
        <v>253</v>
      </c>
      <c r="B76" s="7" t="s">
        <v>411</v>
      </c>
      <c r="C76" s="12" t="s">
        <v>27</v>
      </c>
      <c r="D76" s="12" t="s">
        <v>254</v>
      </c>
      <c r="E76" s="12"/>
      <c r="F76" s="12" t="s">
        <v>67</v>
      </c>
      <c r="G76" s="12" t="s">
        <v>255</v>
      </c>
      <c r="H76" s="8">
        <v>57.9104</v>
      </c>
      <c r="I76" s="8">
        <v>27.64915</v>
      </c>
      <c r="J76" s="9" t="s">
        <v>256</v>
      </c>
      <c r="K76" s="9" t="s">
        <v>246</v>
      </c>
      <c r="L76" s="7" t="s">
        <v>103</v>
      </c>
      <c r="M76" s="11">
        <v>3.45</v>
      </c>
      <c r="N76" s="11">
        <v>6815702</v>
      </c>
      <c r="O76" s="11">
        <v>6255699</v>
      </c>
      <c r="P76" s="11">
        <v>32993152</v>
      </c>
      <c r="Q76" s="11">
        <v>20531818</v>
      </c>
      <c r="R76" s="11">
        <v>62.230544083814735</v>
      </c>
      <c r="S76" s="11">
        <v>5090</v>
      </c>
      <c r="T76" s="11">
        <v>7241</v>
      </c>
      <c r="U76" s="11">
        <v>0</v>
      </c>
      <c r="V76" s="11">
        <v>31792</v>
      </c>
      <c r="W76" s="11">
        <v>42094</v>
      </c>
      <c r="X76" s="11">
        <v>114.38</v>
      </c>
      <c r="Y76" s="11">
        <v>110.474</v>
      </c>
      <c r="Z76" s="11" t="s">
        <v>32</v>
      </c>
      <c r="AA76" s="11">
        <v>9.1022</v>
      </c>
      <c r="AB76" s="11">
        <v>8.7949</v>
      </c>
      <c r="AC76" s="11">
        <v>67.74</v>
      </c>
      <c r="AD76" s="11">
        <v>89.52</v>
      </c>
      <c r="AE76" s="11">
        <v>-39.3</v>
      </c>
      <c r="AF76" s="11">
        <v>-49.5</v>
      </c>
    </row>
    <row r="77" spans="1:32" ht="15">
      <c r="A77" s="12" t="s">
        <v>257</v>
      </c>
      <c r="B77" s="7" t="s">
        <v>412</v>
      </c>
      <c r="C77" s="12" t="s">
        <v>27</v>
      </c>
      <c r="D77" s="12" t="s">
        <v>258</v>
      </c>
      <c r="E77" s="12"/>
      <c r="F77" s="12" t="s">
        <v>67</v>
      </c>
      <c r="G77" s="12" t="s">
        <v>259</v>
      </c>
      <c r="H77" s="8">
        <v>48.9049</v>
      </c>
      <c r="I77" s="8">
        <v>-55.54303</v>
      </c>
      <c r="J77" s="9">
        <v>39701</v>
      </c>
      <c r="K77" s="9">
        <v>39790</v>
      </c>
      <c r="L77" s="7" t="s">
        <v>103</v>
      </c>
      <c r="M77" s="10">
        <v>3.68</v>
      </c>
      <c r="N77" s="11">
        <v>8302262</v>
      </c>
      <c r="O77" s="11">
        <v>7650407</v>
      </c>
      <c r="P77" s="11">
        <v>33418196</v>
      </c>
      <c r="Q77" s="11">
        <v>20023427</v>
      </c>
      <c r="R77" s="11">
        <v>59.917737630122225</v>
      </c>
      <c r="S77" s="11">
        <v>4399</v>
      </c>
      <c r="T77" s="11">
        <v>7077</v>
      </c>
      <c r="U77" s="11">
        <v>25055</v>
      </c>
      <c r="V77" s="11">
        <v>20857</v>
      </c>
      <c r="W77" s="11">
        <v>236182</v>
      </c>
      <c r="X77" s="11">
        <v>62.21</v>
      </c>
      <c r="Y77" s="11">
        <v>151.002</v>
      </c>
      <c r="Z77" s="11">
        <v>12.4003</v>
      </c>
      <c r="AA77" s="11">
        <v>12.3934</v>
      </c>
      <c r="AB77" s="11" t="s">
        <v>32</v>
      </c>
      <c r="AC77" s="11">
        <v>70.56</v>
      </c>
      <c r="AD77" s="11">
        <v>89.52</v>
      </c>
      <c r="AE77" s="11">
        <v>-42.3</v>
      </c>
      <c r="AF77" s="11">
        <v>-47</v>
      </c>
    </row>
    <row r="78" spans="1:32" ht="15">
      <c r="A78" s="12" t="s">
        <v>260</v>
      </c>
      <c r="B78" s="7" t="s">
        <v>413</v>
      </c>
      <c r="C78" s="12" t="s">
        <v>27</v>
      </c>
      <c r="D78" s="12" t="s">
        <v>261</v>
      </c>
      <c r="E78" s="12"/>
      <c r="F78" s="12" t="s">
        <v>67</v>
      </c>
      <c r="G78" s="12" t="s">
        <v>180</v>
      </c>
      <c r="H78" s="8">
        <v>58.27292</v>
      </c>
      <c r="I78" s="8">
        <v>27.32642</v>
      </c>
      <c r="J78" s="9">
        <v>39687</v>
      </c>
      <c r="K78" s="9">
        <v>39790</v>
      </c>
      <c r="L78" s="7" t="s">
        <v>103</v>
      </c>
      <c r="M78" s="11">
        <v>0.95</v>
      </c>
      <c r="N78" s="11">
        <v>11334294</v>
      </c>
      <c r="O78" s="11">
        <v>10021987</v>
      </c>
      <c r="P78" s="11">
        <v>82933204</v>
      </c>
      <c r="Q78" s="11">
        <v>17176358</v>
      </c>
      <c r="R78" s="11">
        <v>20.71107490312324</v>
      </c>
      <c r="S78" s="11">
        <v>3683</v>
      </c>
      <c r="T78" s="11">
        <v>6957</v>
      </c>
      <c r="U78" s="11">
        <v>17761</v>
      </c>
      <c r="V78" s="11">
        <v>15478</v>
      </c>
      <c r="W78" s="11">
        <v>13708</v>
      </c>
      <c r="X78" s="11">
        <v>12.3622</v>
      </c>
      <c r="Y78" s="11">
        <v>183.887</v>
      </c>
      <c r="Z78" s="11">
        <v>9.90859</v>
      </c>
      <c r="AA78" s="11">
        <v>8.37327</v>
      </c>
      <c r="AB78" s="11">
        <v>9.90408</v>
      </c>
      <c r="AC78" s="11">
        <v>64.52</v>
      </c>
      <c r="AD78" s="11">
        <v>89.92</v>
      </c>
      <c r="AE78" s="11">
        <v>-34.8</v>
      </c>
      <c r="AF78" s="11">
        <v>-35</v>
      </c>
    </row>
    <row r="79" spans="1:32" ht="15">
      <c r="A79" s="12" t="s">
        <v>262</v>
      </c>
      <c r="B79" s="7" t="s">
        <v>414</v>
      </c>
      <c r="C79" s="12" t="s">
        <v>27</v>
      </c>
      <c r="D79" s="12" t="s">
        <v>263</v>
      </c>
      <c r="E79" s="12"/>
      <c r="F79" s="12" t="s">
        <v>264</v>
      </c>
      <c r="G79" s="7" t="s">
        <v>265</v>
      </c>
      <c r="H79" s="8">
        <v>8.925</v>
      </c>
      <c r="I79" s="8">
        <v>-82.79517</v>
      </c>
      <c r="J79" s="9">
        <v>38294</v>
      </c>
      <c r="K79" s="9">
        <v>39790</v>
      </c>
      <c r="L79" s="7" t="s">
        <v>103</v>
      </c>
      <c r="M79" s="10">
        <v>1.82</v>
      </c>
      <c r="N79" s="11">
        <v>4937038</v>
      </c>
      <c r="O79" s="11">
        <v>4458693</v>
      </c>
      <c r="P79" s="11">
        <v>47209209</v>
      </c>
      <c r="Q79" s="11">
        <v>6783810</v>
      </c>
      <c r="R79" s="11">
        <v>14.369675204683052</v>
      </c>
      <c r="S79" s="11">
        <v>3100</v>
      </c>
      <c r="T79" s="11">
        <v>6449</v>
      </c>
      <c r="U79" s="11">
        <v>5878</v>
      </c>
      <c r="V79" s="11">
        <v>7128</v>
      </c>
      <c r="W79" s="11">
        <v>2346</v>
      </c>
      <c r="X79" s="11">
        <v>19.8473</v>
      </c>
      <c r="Y79" s="11">
        <v>93.6153</v>
      </c>
      <c r="Z79" s="11">
        <v>3.56621</v>
      </c>
      <c r="AA79" s="11">
        <v>3.87828</v>
      </c>
      <c r="AB79" s="11">
        <v>2.95868</v>
      </c>
      <c r="AC79" s="11">
        <v>46.37</v>
      </c>
      <c r="AD79" s="11">
        <v>80.24</v>
      </c>
      <c r="AE79" s="11">
        <v>-44.4</v>
      </c>
      <c r="AF79" s="11">
        <v>-38.1</v>
      </c>
    </row>
    <row r="80" spans="1:32" ht="15">
      <c r="A80" s="12" t="s">
        <v>266</v>
      </c>
      <c r="B80" s="7" t="s">
        <v>415</v>
      </c>
      <c r="C80" s="12" t="s">
        <v>27</v>
      </c>
      <c r="D80" s="12" t="s">
        <v>267</v>
      </c>
      <c r="E80" s="12"/>
      <c r="F80" s="12" t="s">
        <v>268</v>
      </c>
      <c r="G80" s="12" t="s">
        <v>269</v>
      </c>
      <c r="H80" s="15"/>
      <c r="I80" s="15"/>
      <c r="J80" s="9" t="s">
        <v>270</v>
      </c>
      <c r="K80" s="9">
        <v>39835</v>
      </c>
      <c r="L80" s="7" t="s">
        <v>103</v>
      </c>
      <c r="M80" s="10">
        <v>1.78</v>
      </c>
      <c r="N80" s="11">
        <v>6979182</v>
      </c>
      <c r="O80" s="11">
        <v>6455128</v>
      </c>
      <c r="P80" s="11">
        <v>57458675</v>
      </c>
      <c r="Q80" s="11">
        <v>15760247</v>
      </c>
      <c r="R80" s="11">
        <v>27.42883820415281</v>
      </c>
      <c r="S80" s="11">
        <v>5789</v>
      </c>
      <c r="T80" s="11">
        <v>7253</v>
      </c>
      <c r="U80" s="11">
        <v>14638</v>
      </c>
      <c r="V80" s="11">
        <v>17175</v>
      </c>
      <c r="W80" s="11">
        <v>9682</v>
      </c>
      <c r="X80" s="11">
        <v>35.491</v>
      </c>
      <c r="Y80" s="11">
        <v>181.212</v>
      </c>
      <c r="Z80" s="11">
        <v>4.81719</v>
      </c>
      <c r="AA80" s="11">
        <v>4.74357</v>
      </c>
      <c r="AB80" s="11">
        <v>5.54032</v>
      </c>
      <c r="AC80" s="11">
        <v>56.85</v>
      </c>
      <c r="AD80" s="11">
        <v>84.68</v>
      </c>
      <c r="AE80" s="11">
        <v>-37.4</v>
      </c>
      <c r="AF80" s="11">
        <v>-27.1</v>
      </c>
    </row>
    <row r="81" spans="1:32" ht="15">
      <c r="A81" s="12" t="s">
        <v>271</v>
      </c>
      <c r="B81" s="7" t="s">
        <v>416</v>
      </c>
      <c r="C81" s="12" t="s">
        <v>27</v>
      </c>
      <c r="D81" s="12" t="s">
        <v>272</v>
      </c>
      <c r="E81" s="12"/>
      <c r="F81" s="12" t="s">
        <v>67</v>
      </c>
      <c r="G81" s="7" t="s">
        <v>273</v>
      </c>
      <c r="H81" s="8">
        <v>58.725</v>
      </c>
      <c r="I81" s="8">
        <v>23.8333</v>
      </c>
      <c r="J81" s="9">
        <v>35660</v>
      </c>
      <c r="K81" s="9">
        <v>35863</v>
      </c>
      <c r="L81" s="7" t="s">
        <v>227</v>
      </c>
      <c r="M81" s="10">
        <v>3.31</v>
      </c>
      <c r="N81" s="11">
        <v>6977996</v>
      </c>
      <c r="O81" s="11">
        <v>6307945</v>
      </c>
      <c r="P81" s="11">
        <v>50200373</v>
      </c>
      <c r="Q81" s="11">
        <v>14921868</v>
      </c>
      <c r="R81" s="11">
        <v>29.72461579120139</v>
      </c>
      <c r="S81" s="11">
        <v>4303</v>
      </c>
      <c r="T81" s="11">
        <v>9081</v>
      </c>
      <c r="U81" s="11">
        <v>22707</v>
      </c>
      <c r="V81" s="11">
        <v>26519</v>
      </c>
      <c r="W81" s="11">
        <v>23375</v>
      </c>
      <c r="X81" s="11">
        <v>61.0922</v>
      </c>
      <c r="Y81" s="11">
        <v>187.431</v>
      </c>
      <c r="Z81" s="11">
        <v>6.23679</v>
      </c>
      <c r="AA81" s="11">
        <v>11.0212</v>
      </c>
      <c r="AB81" s="11">
        <v>7.41431</v>
      </c>
      <c r="AC81" s="11">
        <v>70.56</v>
      </c>
      <c r="AD81" s="11">
        <v>92.74</v>
      </c>
      <c r="AE81" s="11">
        <v>-31.7</v>
      </c>
      <c r="AF81" s="11">
        <v>-46.2</v>
      </c>
    </row>
    <row r="82" spans="1:32" ht="15">
      <c r="A82" s="12" t="s">
        <v>274</v>
      </c>
      <c r="B82" s="7" t="s">
        <v>417</v>
      </c>
      <c r="C82" s="12" t="s">
        <v>27</v>
      </c>
      <c r="D82" s="12" t="s">
        <v>275</v>
      </c>
      <c r="E82" s="12"/>
      <c r="F82" s="12" t="s">
        <v>268</v>
      </c>
      <c r="G82" s="12" t="s">
        <v>276</v>
      </c>
      <c r="H82" s="8">
        <v>0.58433</v>
      </c>
      <c r="I82" s="8">
        <v>9.38507</v>
      </c>
      <c r="J82" s="9" t="s">
        <v>277</v>
      </c>
      <c r="K82" s="9">
        <v>39955</v>
      </c>
      <c r="L82" s="7" t="s">
        <v>103</v>
      </c>
      <c r="M82" s="11">
        <v>1.18</v>
      </c>
      <c r="N82" s="11">
        <v>5949964</v>
      </c>
      <c r="O82" s="11">
        <v>5447356</v>
      </c>
      <c r="P82" s="11">
        <v>61140670</v>
      </c>
      <c r="Q82" s="11">
        <v>12332711</v>
      </c>
      <c r="R82" s="11">
        <v>20.17104326792624</v>
      </c>
      <c r="S82" s="11">
        <v>2034</v>
      </c>
      <c r="T82" s="11">
        <v>6306</v>
      </c>
      <c r="U82" s="11">
        <v>20515</v>
      </c>
      <c r="V82" s="11">
        <v>7965</v>
      </c>
      <c r="W82" s="11">
        <v>3970</v>
      </c>
      <c r="X82" s="11">
        <v>15.204</v>
      </c>
      <c r="Y82" s="11">
        <v>25.0733</v>
      </c>
      <c r="Z82" s="11">
        <v>5.15604</v>
      </c>
      <c r="AA82" s="11">
        <v>5.01127</v>
      </c>
      <c r="AB82" s="11">
        <v>4.49987</v>
      </c>
      <c r="AC82" s="11">
        <v>58.47</v>
      </c>
      <c r="AD82" s="11">
        <v>85.89</v>
      </c>
      <c r="AE82" s="11">
        <v>-35.5</v>
      </c>
      <c r="AF82" s="11">
        <v>-33.7</v>
      </c>
    </row>
    <row r="83" spans="1:32" ht="15">
      <c r="A83" s="7" t="s">
        <v>278</v>
      </c>
      <c r="B83" s="7" t="s">
        <v>418</v>
      </c>
      <c r="C83" s="7" t="s">
        <v>27</v>
      </c>
      <c r="D83" s="7" t="s">
        <v>279</v>
      </c>
      <c r="E83" s="7"/>
      <c r="F83" s="12" t="s">
        <v>268</v>
      </c>
      <c r="G83" s="7" t="s">
        <v>280</v>
      </c>
      <c r="H83" s="8">
        <v>0.625</v>
      </c>
      <c r="I83" s="8">
        <v>10.40417</v>
      </c>
      <c r="J83" s="9" t="s">
        <v>281</v>
      </c>
      <c r="K83" s="9">
        <v>39955</v>
      </c>
      <c r="L83" s="7" t="s">
        <v>103</v>
      </c>
      <c r="M83" s="10">
        <v>0.07</v>
      </c>
      <c r="N83" s="11">
        <v>528252</v>
      </c>
      <c r="O83" s="11">
        <v>416452</v>
      </c>
      <c r="P83" s="11">
        <v>2771900</v>
      </c>
      <c r="Q83" s="11">
        <v>52548</v>
      </c>
      <c r="R83" s="11">
        <v>1.8957393845376818</v>
      </c>
      <c r="S83" s="11">
        <v>279</v>
      </c>
      <c r="T83" s="11">
        <v>662</v>
      </c>
      <c r="U83" s="11">
        <v>0</v>
      </c>
      <c r="V83" s="11">
        <v>0</v>
      </c>
      <c r="W83" s="11">
        <v>0</v>
      </c>
      <c r="X83" s="11" t="s">
        <v>32</v>
      </c>
      <c r="Y83" s="11" t="s">
        <v>32</v>
      </c>
      <c r="Z83" s="11" t="s">
        <v>32</v>
      </c>
      <c r="AA83" s="11" t="s">
        <v>32</v>
      </c>
      <c r="AB83" s="11" t="s">
        <v>32</v>
      </c>
      <c r="AC83" s="11">
        <v>0</v>
      </c>
      <c r="AD83" s="11">
        <v>0</v>
      </c>
      <c r="AE83" s="11" t="s">
        <v>32</v>
      </c>
      <c r="AF83" s="11" t="s">
        <v>32</v>
      </c>
    </row>
    <row r="84" spans="1:32" ht="15">
      <c r="A84" s="12" t="s">
        <v>282</v>
      </c>
      <c r="B84" s="7" t="s">
        <v>419</v>
      </c>
      <c r="C84" s="12" t="s">
        <v>27</v>
      </c>
      <c r="D84" s="12" t="s">
        <v>283</v>
      </c>
      <c r="E84" s="12"/>
      <c r="F84" s="12" t="s">
        <v>35</v>
      </c>
      <c r="G84" s="12" t="s">
        <v>284</v>
      </c>
      <c r="H84" s="8">
        <v>-24.75</v>
      </c>
      <c r="I84" s="8">
        <v>46.85</v>
      </c>
      <c r="J84" s="9" t="s">
        <v>285</v>
      </c>
      <c r="K84" s="9" t="s">
        <v>286</v>
      </c>
      <c r="L84" s="7" t="s">
        <v>103</v>
      </c>
      <c r="M84" s="11">
        <v>0.18</v>
      </c>
      <c r="N84" s="11">
        <v>7880228</v>
      </c>
      <c r="O84" s="11">
        <v>6701828</v>
      </c>
      <c r="P84" s="11">
        <v>90964236</v>
      </c>
      <c r="Q84" s="11">
        <v>4102554</v>
      </c>
      <c r="R84" s="11">
        <v>4.510073607390051</v>
      </c>
      <c r="S84" s="11">
        <v>3716</v>
      </c>
      <c r="T84" s="11">
        <v>6549</v>
      </c>
      <c r="U84" s="11">
        <v>3420</v>
      </c>
      <c r="V84" s="11">
        <v>1944</v>
      </c>
      <c r="W84" s="11">
        <v>3380</v>
      </c>
      <c r="X84" s="11">
        <v>79.7325</v>
      </c>
      <c r="Y84" s="11">
        <v>31.349</v>
      </c>
      <c r="Z84" s="11">
        <v>4.2762</v>
      </c>
      <c r="AA84" s="11">
        <v>3.50027</v>
      </c>
      <c r="AB84" s="11">
        <v>4.32069</v>
      </c>
      <c r="AC84" s="11">
        <v>32.26</v>
      </c>
      <c r="AD84" s="11">
        <v>58.87</v>
      </c>
      <c r="AE84" s="11">
        <v>-26.3</v>
      </c>
      <c r="AF84" s="11">
        <v>-25.2</v>
      </c>
    </row>
    <row r="85" spans="1:32" ht="15">
      <c r="A85" s="12" t="s">
        <v>287</v>
      </c>
      <c r="B85" s="7" t="s">
        <v>420</v>
      </c>
      <c r="C85" s="12" t="s">
        <v>27</v>
      </c>
      <c r="D85" s="12" t="s">
        <v>283</v>
      </c>
      <c r="E85" s="12"/>
      <c r="F85" s="12" t="s">
        <v>35</v>
      </c>
      <c r="G85" s="12" t="s">
        <v>288</v>
      </c>
      <c r="H85" s="8">
        <v>48.91667</v>
      </c>
      <c r="I85" s="8">
        <v>37.8</v>
      </c>
      <c r="J85" s="9">
        <v>40105</v>
      </c>
      <c r="K85" s="9" t="s">
        <v>286</v>
      </c>
      <c r="L85" s="7" t="s">
        <v>103</v>
      </c>
      <c r="M85" s="11">
        <v>0.25</v>
      </c>
      <c r="N85" s="11">
        <v>7242106</v>
      </c>
      <c r="O85" s="11">
        <v>6066074</v>
      </c>
      <c r="P85" s="11">
        <v>71347646</v>
      </c>
      <c r="Q85" s="11">
        <v>3690371</v>
      </c>
      <c r="R85" s="11">
        <v>5.17237947836429</v>
      </c>
      <c r="S85" s="11">
        <v>3452</v>
      </c>
      <c r="T85" s="11">
        <v>6512</v>
      </c>
      <c r="U85" s="11">
        <v>1182</v>
      </c>
      <c r="V85" s="11">
        <v>1070</v>
      </c>
      <c r="W85" s="11">
        <v>2430</v>
      </c>
      <c r="X85" s="11">
        <v>33.2373</v>
      </c>
      <c r="Y85" s="11">
        <v>62.0559</v>
      </c>
      <c r="Z85" s="11">
        <v>3.31503</v>
      </c>
      <c r="AA85" s="11">
        <v>5.76777</v>
      </c>
      <c r="AB85" s="11">
        <v>5.43323</v>
      </c>
      <c r="AC85" s="11">
        <v>23.39</v>
      </c>
      <c r="AD85" s="11">
        <v>52.82</v>
      </c>
      <c r="AE85" s="11">
        <v>-31.6</v>
      </c>
      <c r="AF85" s="11">
        <v>-55.8</v>
      </c>
    </row>
    <row r="86" spans="1:32" ht="15">
      <c r="A86" s="7" t="s">
        <v>289</v>
      </c>
      <c r="B86" s="7" t="s">
        <v>421</v>
      </c>
      <c r="C86" s="12" t="s">
        <v>27</v>
      </c>
      <c r="D86" s="12" t="s">
        <v>290</v>
      </c>
      <c r="E86" s="12"/>
      <c r="F86" s="12" t="s">
        <v>67</v>
      </c>
      <c r="G86" s="9" t="s">
        <v>291</v>
      </c>
      <c r="H86" s="8">
        <v>59.01965</v>
      </c>
      <c r="I86" s="8">
        <v>23.31912</v>
      </c>
      <c r="J86" s="9">
        <v>39718</v>
      </c>
      <c r="K86" s="9" t="s">
        <v>286</v>
      </c>
      <c r="L86" s="7" t="s">
        <v>103</v>
      </c>
      <c r="M86" s="11">
        <v>2.31</v>
      </c>
      <c r="N86" s="11">
        <v>7357278</v>
      </c>
      <c r="O86" s="11">
        <v>6706749</v>
      </c>
      <c r="P86" s="11">
        <v>66040698</v>
      </c>
      <c r="Q86" s="11">
        <v>18379579</v>
      </c>
      <c r="R86" s="11">
        <v>27.83068555695762</v>
      </c>
      <c r="S86" s="11">
        <v>4605</v>
      </c>
      <c r="T86" s="11">
        <v>6890</v>
      </c>
      <c r="U86" s="11">
        <v>18962</v>
      </c>
      <c r="V86" s="11">
        <v>14320</v>
      </c>
      <c r="W86" s="11">
        <v>3268</v>
      </c>
      <c r="X86" s="11">
        <v>64.9573</v>
      </c>
      <c r="Y86" s="11">
        <v>125.301</v>
      </c>
      <c r="Z86" s="11">
        <v>9.05299</v>
      </c>
      <c r="AA86" s="11">
        <v>9.67191</v>
      </c>
      <c r="AB86" s="11">
        <v>14.1364</v>
      </c>
      <c r="AC86" s="11">
        <v>67.74</v>
      </c>
      <c r="AD86" s="11">
        <v>88.71</v>
      </c>
      <c r="AE86" s="11">
        <v>-37.4</v>
      </c>
      <c r="AF86" s="11">
        <v>-43.6</v>
      </c>
    </row>
    <row r="87" spans="1:32" ht="15">
      <c r="A87" s="4" t="s">
        <v>292</v>
      </c>
      <c r="B87" s="7" t="s">
        <v>422</v>
      </c>
      <c r="C87" s="12" t="s">
        <v>27</v>
      </c>
      <c r="D87" s="12" t="s">
        <v>293</v>
      </c>
      <c r="E87" s="12"/>
      <c r="F87" s="12" t="s">
        <v>67</v>
      </c>
      <c r="G87" s="12" t="s">
        <v>294</v>
      </c>
      <c r="H87" s="15"/>
      <c r="I87" s="15"/>
      <c r="J87" s="9">
        <v>38988</v>
      </c>
      <c r="K87" s="9" t="s">
        <v>286</v>
      </c>
      <c r="L87" s="7" t="s">
        <v>103</v>
      </c>
      <c r="M87" s="10">
        <v>0.766</v>
      </c>
      <c r="N87" s="11">
        <v>12809776</v>
      </c>
      <c r="O87" s="11">
        <v>10922210</v>
      </c>
      <c r="P87" s="11">
        <v>55507461</v>
      </c>
      <c r="Q87" s="11">
        <v>15904235</v>
      </c>
      <c r="R87" s="11">
        <v>28.652427463760233</v>
      </c>
      <c r="S87" s="11">
        <v>3980</v>
      </c>
      <c r="T87" s="11">
        <v>6910</v>
      </c>
      <c r="U87" s="11">
        <v>4010</v>
      </c>
      <c r="V87" s="11">
        <v>8839</v>
      </c>
      <c r="W87" s="11">
        <v>8202</v>
      </c>
      <c r="X87" s="11">
        <v>89.8931</v>
      </c>
      <c r="Y87" s="11">
        <v>198.168</v>
      </c>
      <c r="Z87" s="11">
        <v>10.4162</v>
      </c>
      <c r="AA87" s="11">
        <v>3.30312</v>
      </c>
      <c r="AB87" s="11">
        <v>3.3304</v>
      </c>
      <c r="AC87" s="11">
        <v>63.31</v>
      </c>
      <c r="AD87" s="11">
        <v>91.13</v>
      </c>
      <c r="AE87" s="11">
        <v>-39.1</v>
      </c>
      <c r="AF87" s="11">
        <v>-37.5</v>
      </c>
    </row>
    <row r="88" spans="1:32" ht="15">
      <c r="A88" s="4" t="s">
        <v>295</v>
      </c>
      <c r="B88" s="7" t="s">
        <v>423</v>
      </c>
      <c r="C88" s="12" t="s">
        <v>296</v>
      </c>
      <c r="D88" s="12" t="s">
        <v>32</v>
      </c>
      <c r="E88" s="12"/>
      <c r="F88" s="12" t="s">
        <v>32</v>
      </c>
      <c r="G88" s="12" t="s">
        <v>32</v>
      </c>
      <c r="H88" s="15"/>
      <c r="I88" s="15"/>
      <c r="J88" s="9" t="s">
        <v>32</v>
      </c>
      <c r="K88" s="8" t="s">
        <v>32</v>
      </c>
      <c r="L88" s="8" t="s">
        <v>37</v>
      </c>
      <c r="M88" s="11" t="s">
        <v>32</v>
      </c>
      <c r="N88" s="11" t="s">
        <v>32</v>
      </c>
      <c r="O88" s="11" t="s">
        <v>32</v>
      </c>
      <c r="P88" s="11" t="s">
        <v>32</v>
      </c>
      <c r="Q88" s="11" t="s">
        <v>32</v>
      </c>
      <c r="R88" s="11" t="s">
        <v>32</v>
      </c>
      <c r="S88" s="11" t="s">
        <v>32</v>
      </c>
      <c r="T88" s="11" t="s">
        <v>32</v>
      </c>
      <c r="U88" s="11" t="s">
        <v>32</v>
      </c>
      <c r="V88" s="11" t="s">
        <v>32</v>
      </c>
      <c r="W88" s="11" t="s">
        <v>32</v>
      </c>
      <c r="X88" s="11" t="s">
        <v>32</v>
      </c>
      <c r="Y88" s="11" t="s">
        <v>32</v>
      </c>
      <c r="Z88" s="11" t="s">
        <v>32</v>
      </c>
      <c r="AA88" s="11" t="s">
        <v>32</v>
      </c>
      <c r="AB88" s="11" t="s">
        <v>32</v>
      </c>
      <c r="AC88" s="11" t="s">
        <v>32</v>
      </c>
      <c r="AD88" s="11" t="s">
        <v>32</v>
      </c>
      <c r="AE88" s="11" t="s">
        <v>32</v>
      </c>
      <c r="AF88" s="16" t="s">
        <v>32</v>
      </c>
    </row>
    <row r="89" spans="1:32" ht="15">
      <c r="A89" s="8" t="s">
        <v>297</v>
      </c>
      <c r="B89" s="7" t="s">
        <v>424</v>
      </c>
      <c r="C89" s="12" t="s">
        <v>298</v>
      </c>
      <c r="D89" s="12" t="s">
        <v>32</v>
      </c>
      <c r="E89" s="7"/>
      <c r="F89" s="12" t="s">
        <v>32</v>
      </c>
      <c r="G89" s="7" t="s">
        <v>310</v>
      </c>
      <c r="H89" s="8">
        <v>48.948</v>
      </c>
      <c r="I89" s="8">
        <v>-57.934</v>
      </c>
      <c r="J89" s="9">
        <v>41221</v>
      </c>
      <c r="K89" s="9">
        <v>41221</v>
      </c>
      <c r="L89" s="8" t="s">
        <v>299</v>
      </c>
      <c r="M89" s="10">
        <v>0.092</v>
      </c>
      <c r="N89" s="11">
        <v>513486</v>
      </c>
      <c r="O89" s="11">
        <v>406326</v>
      </c>
      <c r="P89" s="11">
        <v>4444867</v>
      </c>
      <c r="Q89" s="11">
        <v>86618</v>
      </c>
      <c r="R89" s="11">
        <v>1.9487197254721007</v>
      </c>
      <c r="S89" s="11" t="s">
        <v>32</v>
      </c>
      <c r="T89" s="11" t="s">
        <v>32</v>
      </c>
      <c r="U89" s="11" t="s">
        <v>32</v>
      </c>
      <c r="V89" s="11" t="s">
        <v>32</v>
      </c>
      <c r="W89" s="11" t="s">
        <v>32</v>
      </c>
      <c r="X89" s="11" t="s">
        <v>32</v>
      </c>
      <c r="Y89" s="11" t="s">
        <v>32</v>
      </c>
      <c r="Z89" s="11" t="s">
        <v>32</v>
      </c>
      <c r="AA89" s="11" t="s">
        <v>32</v>
      </c>
      <c r="AB89" s="11" t="s">
        <v>32</v>
      </c>
      <c r="AC89" s="11" t="s">
        <v>32</v>
      </c>
      <c r="AD89" s="11" t="s">
        <v>32</v>
      </c>
      <c r="AE89" s="11" t="s">
        <v>32</v>
      </c>
      <c r="AF89" s="6" t="s">
        <v>32</v>
      </c>
    </row>
    <row r="90" spans="1:32" ht="15">
      <c r="A90" s="23" t="s">
        <v>300</v>
      </c>
      <c r="B90" s="23" t="s">
        <v>425</v>
      </c>
      <c r="C90" s="23" t="s">
        <v>298</v>
      </c>
      <c r="D90" s="24" t="s">
        <v>32</v>
      </c>
      <c r="E90" s="23"/>
      <c r="F90" s="24" t="s">
        <v>32</v>
      </c>
      <c r="G90" s="23" t="s">
        <v>309</v>
      </c>
      <c r="H90" s="25">
        <v>-4.0086</v>
      </c>
      <c r="I90" s="25">
        <v>-69.8975</v>
      </c>
      <c r="J90" s="26" t="s">
        <v>205</v>
      </c>
      <c r="K90" s="26" t="s">
        <v>205</v>
      </c>
      <c r="L90" s="25" t="s">
        <v>299</v>
      </c>
      <c r="M90" s="27">
        <v>3.11</v>
      </c>
      <c r="N90" s="28">
        <v>7191810</v>
      </c>
      <c r="O90" s="28">
        <v>6414049</v>
      </c>
      <c r="P90" s="28">
        <v>129789760</v>
      </c>
      <c r="Q90" s="28">
        <v>721088</v>
      </c>
      <c r="R90" s="28">
        <v>0.5555815805499601</v>
      </c>
      <c r="S90" s="28" t="s">
        <v>32</v>
      </c>
      <c r="T90" s="28" t="s">
        <v>32</v>
      </c>
      <c r="U90" s="28" t="s">
        <v>32</v>
      </c>
      <c r="V90" s="28" t="s">
        <v>32</v>
      </c>
      <c r="W90" s="28" t="s">
        <v>32</v>
      </c>
      <c r="X90" s="28" t="s">
        <v>32</v>
      </c>
      <c r="Y90" s="28" t="s">
        <v>32</v>
      </c>
      <c r="Z90" s="28" t="s">
        <v>32</v>
      </c>
      <c r="AA90" s="28" t="s">
        <v>32</v>
      </c>
      <c r="AB90" s="28" t="s">
        <v>32</v>
      </c>
      <c r="AC90" s="28" t="s">
        <v>32</v>
      </c>
      <c r="AD90" s="28" t="s">
        <v>32</v>
      </c>
      <c r="AE90" s="28" t="s">
        <v>32</v>
      </c>
      <c r="AF90" s="29" t="s">
        <v>32</v>
      </c>
    </row>
    <row r="91" spans="1:10" ht="15">
      <c r="A91" s="19"/>
      <c r="H91" s="20"/>
      <c r="I91" s="20"/>
      <c r="J91" s="20"/>
    </row>
    <row r="92" spans="1:10" ht="15">
      <c r="A92" s="19" t="s">
        <v>301</v>
      </c>
      <c r="H92" s="20"/>
      <c r="I92" s="20"/>
      <c r="J92" s="20"/>
    </row>
    <row r="93" spans="1:10" ht="15">
      <c r="A93" s="1" t="s">
        <v>302</v>
      </c>
      <c r="C93" s="1" t="s">
        <v>303</v>
      </c>
      <c r="H93" s="20"/>
      <c r="I93" s="20"/>
      <c r="J93" s="20"/>
    </row>
    <row r="94" spans="1:10" ht="15">
      <c r="A94" s="1" t="s">
        <v>37</v>
      </c>
      <c r="C94" s="3" t="s">
        <v>426</v>
      </c>
      <c r="H94" s="20"/>
      <c r="I94" s="20"/>
      <c r="J94" s="20"/>
    </row>
    <row r="95" spans="1:10" ht="15">
      <c r="A95" s="1" t="s">
        <v>103</v>
      </c>
      <c r="C95" s="3" t="s">
        <v>304</v>
      </c>
      <c r="H95" s="20"/>
      <c r="I95" s="20"/>
      <c r="J95" s="20"/>
    </row>
    <row r="96" spans="1:10" ht="15">
      <c r="A96" s="2" t="s">
        <v>427</v>
      </c>
      <c r="C96" s="3" t="s">
        <v>305</v>
      </c>
      <c r="H96" s="20"/>
      <c r="I96" s="20"/>
      <c r="J96" s="20"/>
    </row>
    <row r="97" spans="1:10" ht="15">
      <c r="A97" s="1" t="s">
        <v>118</v>
      </c>
      <c r="C97" s="3" t="s">
        <v>306</v>
      </c>
      <c r="H97" s="20"/>
      <c r="I97" s="20"/>
      <c r="J97" s="20"/>
    </row>
    <row r="98" spans="1:10" ht="15">
      <c r="A98" s="1" t="s">
        <v>227</v>
      </c>
      <c r="C98" s="3" t="s">
        <v>307</v>
      </c>
      <c r="H98" s="20"/>
      <c r="I98" s="20"/>
      <c r="J98" s="20"/>
    </row>
    <row r="99" spans="1:10" ht="15">
      <c r="A99" s="2" t="s">
        <v>299</v>
      </c>
      <c r="C99" s="3" t="s">
        <v>308</v>
      </c>
      <c r="H99" s="20"/>
      <c r="I99" s="20"/>
      <c r="J99" s="20"/>
    </row>
  </sheetData>
  <sheetProtection/>
  <dataValidations count="1">
    <dataValidation type="list" allowBlank="1" showInputMessage="1" showErrorMessage="1" error="Wrong value, try again." sqref="I87:I88 I23:I27 I29:I30 I56:I60 I67:I69 I72:I75 I80">
      <formula1>"aerobe,anaerobe,facultative,microaerophilic,microanaerobe,obligate aerobe,obligate anaerobe"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Leho Tedersoo</dc:creator>
  <cp:keywords/>
  <dc:description/>
  <cp:lastModifiedBy>Leho Tedersoo</cp:lastModifiedBy>
  <dcterms:created xsi:type="dcterms:W3CDTF">2016-01-07T21:00:43Z</dcterms:created>
  <dcterms:modified xsi:type="dcterms:W3CDTF">2016-04-10T05:28:26Z</dcterms:modified>
  <cp:category/>
  <cp:version/>
  <cp:contentType/>
  <cp:contentStatus/>
</cp:coreProperties>
</file>